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4" activeTab="4"/>
  </bookViews>
  <sheets>
    <sheet name="ВСЕ качество2011--2014 5-11 кл" sheetId="15" r:id="rId1"/>
    <sheet name=" Весьстандарт 2011-2014 5-11 кл" sheetId="3" r:id="rId2"/>
    <sheet name="все качество 2011-2014 1-4кл" sheetId="6" r:id="rId3"/>
    <sheet name=" сред кач обуч 5-11 за 3 года" sheetId="9" r:id="rId4"/>
    <sheet name="Весь стандарт 1-4 кл 11-14гг" sheetId="38" r:id="rId5"/>
    <sheet name="СвКачество русский язык 5-11 кл" sheetId="16" r:id="rId6"/>
    <sheet name="Свод.качество по литературе5-11" sheetId="17" r:id="rId7"/>
    <sheet name="Св.кач.анг.язык5-11" sheetId="18" r:id="rId8"/>
    <sheet name="Св.кач матем 5-11" sheetId="19" r:id="rId9"/>
    <sheet name="Св.кач информ5-11" sheetId="20" r:id="rId10"/>
    <sheet name="Св.кач история 5-11" sheetId="21" r:id="rId11"/>
    <sheet name="Св.кач общесвоз 5-11" sheetId="22" r:id="rId12"/>
    <sheet name="св кач право 5-11" sheetId="23" r:id="rId13"/>
    <sheet name="св кач экономика 5-11" sheetId="24" r:id="rId14"/>
    <sheet name="св.кач география 5-11" sheetId="25" r:id="rId15"/>
    <sheet name="Св кач физика 5-11" sheetId="26" r:id="rId16"/>
    <sheet name="химия 5-11" sheetId="27" r:id="rId17"/>
    <sheet name="биология 5-11" sheetId="28" r:id="rId18"/>
    <sheet name="искусство 5-11" sheetId="29" r:id="rId19"/>
    <sheet name="технолог 5-11" sheetId="30" r:id="rId20"/>
    <sheet name="обж 5-11" sheetId="31" r:id="rId21"/>
    <sheet name="физ-ра 5-11" sheetId="32" r:id="rId22"/>
    <sheet name="СВ КАЧ ОРР 5-11" sheetId="33" r:id="rId23"/>
  </sheets>
  <calcPr calcId="124519"/>
</workbook>
</file>

<file path=xl/calcChain.xml><?xml version="1.0" encoding="utf-8"?>
<calcChain xmlns="http://schemas.openxmlformats.org/spreadsheetml/2006/main">
  <c r="L21" i="3"/>
  <c r="AE13" i="6"/>
  <c r="AD13"/>
  <c r="Y13"/>
  <c r="X13"/>
  <c r="V13"/>
  <c r="U13"/>
  <c r="S13"/>
  <c r="R13"/>
  <c r="Q13"/>
  <c r="J13"/>
  <c r="I13"/>
  <c r="H21" i="3"/>
  <c r="G21"/>
  <c r="F21"/>
  <c r="E21"/>
  <c r="D21"/>
  <c r="C21"/>
  <c r="B14" i="28"/>
  <c r="D20" i="9"/>
  <c r="AF13" i="6"/>
  <c r="AC13"/>
  <c r="W13"/>
  <c r="T13"/>
  <c r="H13"/>
  <c r="E14" i="33"/>
  <c r="E13"/>
  <c r="E11"/>
  <c r="E10"/>
  <c r="E9"/>
  <c r="E7"/>
  <c r="E5"/>
  <c r="E4"/>
  <c r="E3"/>
  <c r="E14" i="32"/>
  <c r="D14"/>
  <c r="C14"/>
  <c r="B14"/>
  <c r="E13"/>
  <c r="E12"/>
  <c r="E11"/>
  <c r="E10"/>
  <c r="E9"/>
  <c r="E8"/>
  <c r="E7"/>
  <c r="E6"/>
  <c r="E5"/>
  <c r="E4"/>
  <c r="E3"/>
  <c r="E14" i="31"/>
  <c r="D14"/>
  <c r="C14"/>
  <c r="B14"/>
  <c r="E13"/>
  <c r="E12"/>
  <c r="E11"/>
  <c r="E10"/>
  <c r="E9"/>
  <c r="E8"/>
  <c r="E7"/>
  <c r="E6"/>
  <c r="E5"/>
  <c r="E4"/>
  <c r="E3"/>
  <c r="E14" i="30"/>
  <c r="D14"/>
  <c r="C14"/>
  <c r="B14"/>
  <c r="E13"/>
  <c r="E12"/>
  <c r="E11"/>
  <c r="E10"/>
  <c r="E9"/>
  <c r="E8"/>
  <c r="E7"/>
  <c r="E6"/>
  <c r="E5"/>
  <c r="E4"/>
  <c r="E3"/>
  <c r="E14" i="29"/>
  <c r="D14"/>
  <c r="C14"/>
  <c r="B14"/>
  <c r="E13"/>
  <c r="E12"/>
  <c r="E11"/>
  <c r="E10"/>
  <c r="E9"/>
  <c r="E8"/>
  <c r="E7"/>
  <c r="E6"/>
  <c r="E5"/>
  <c r="E4"/>
  <c r="E3"/>
  <c r="E14" i="28"/>
  <c r="D14"/>
  <c r="C14"/>
  <c r="E13"/>
  <c r="E12"/>
  <c r="E11"/>
  <c r="E10"/>
  <c r="E9"/>
  <c r="E8"/>
  <c r="E7"/>
  <c r="E6"/>
  <c r="E5"/>
  <c r="E4"/>
  <c r="E3"/>
  <c r="E14" i="27"/>
  <c r="E13"/>
  <c r="E11"/>
  <c r="E10"/>
  <c r="E9"/>
  <c r="E8"/>
  <c r="E7"/>
  <c r="E6"/>
  <c r="E5"/>
  <c r="E4"/>
  <c r="E3"/>
  <c r="E14" i="26"/>
  <c r="D14"/>
  <c r="C14"/>
  <c r="B14"/>
  <c r="E13"/>
  <c r="E12"/>
  <c r="E11"/>
  <c r="E10"/>
  <c r="E9"/>
  <c r="E8"/>
  <c r="E7"/>
  <c r="E6"/>
  <c r="E5"/>
  <c r="E4"/>
  <c r="E3"/>
  <c r="E14" i="25"/>
  <c r="D14"/>
  <c r="C14"/>
  <c r="B14"/>
  <c r="E13"/>
  <c r="E12"/>
  <c r="E11"/>
  <c r="E10"/>
  <c r="E9"/>
  <c r="E8"/>
  <c r="E7"/>
  <c r="E6"/>
  <c r="E5"/>
  <c r="E4"/>
  <c r="E3"/>
  <c r="E11" i="24"/>
  <c r="E9"/>
  <c r="E7"/>
  <c r="E5"/>
  <c r="E4"/>
  <c r="E3"/>
  <c r="E14" i="23"/>
  <c r="E11"/>
  <c r="E9"/>
  <c r="E7"/>
  <c r="E4"/>
  <c r="E14" i="22"/>
  <c r="D14"/>
  <c r="C14"/>
  <c r="B14"/>
  <c r="E13"/>
  <c r="E12"/>
  <c r="E11"/>
  <c r="E10"/>
  <c r="E9"/>
  <c r="E8"/>
  <c r="E7"/>
  <c r="E6"/>
  <c r="E5"/>
  <c r="E4"/>
  <c r="E3"/>
  <c r="E14" i="21"/>
  <c r="D14"/>
  <c r="C14"/>
  <c r="B14"/>
  <c r="E13"/>
  <c r="E12"/>
  <c r="E11"/>
  <c r="E10"/>
  <c r="E9"/>
  <c r="E8"/>
  <c r="E7"/>
  <c r="E6"/>
  <c r="E5"/>
  <c r="E4"/>
  <c r="E3"/>
  <c r="E14" i="20"/>
  <c r="D14"/>
  <c r="C14"/>
  <c r="B14"/>
  <c r="E13"/>
  <c r="E12"/>
  <c r="E11"/>
  <c r="E10"/>
  <c r="E9"/>
  <c r="E8"/>
  <c r="E7"/>
  <c r="E6"/>
  <c r="E5"/>
  <c r="E4"/>
  <c r="E3"/>
  <c r="E14" i="19"/>
  <c r="E13"/>
  <c r="E12"/>
  <c r="E11"/>
  <c r="E10"/>
  <c r="E9"/>
  <c r="E8"/>
  <c r="E7"/>
  <c r="E6"/>
  <c r="E5"/>
  <c r="E4"/>
  <c r="E3"/>
  <c r="D14"/>
  <c r="C14"/>
  <c r="B14"/>
  <c r="E13" i="18"/>
  <c r="E12"/>
  <c r="E11"/>
  <c r="E10"/>
  <c r="E9"/>
  <c r="E8"/>
  <c r="E7"/>
  <c r="E6"/>
  <c r="E5"/>
  <c r="E3"/>
  <c r="E14" i="17"/>
  <c r="E13"/>
  <c r="E12"/>
  <c r="E11"/>
  <c r="E10"/>
  <c r="E9"/>
  <c r="E8"/>
  <c r="E7"/>
  <c r="E5"/>
  <c r="E4"/>
  <c r="E3"/>
  <c r="D14"/>
  <c r="C14"/>
  <c r="B14"/>
  <c r="E14" i="16"/>
  <c r="E13"/>
  <c r="E12"/>
  <c r="E11"/>
  <c r="E10"/>
  <c r="E9"/>
  <c r="E8"/>
  <c r="E7"/>
  <c r="E6"/>
  <c r="E5"/>
  <c r="E4"/>
  <c r="E3"/>
  <c r="D14"/>
  <c r="C14"/>
  <c r="B14"/>
</calcChain>
</file>

<file path=xl/sharedStrings.xml><?xml version="1.0" encoding="utf-8"?>
<sst xmlns="http://schemas.openxmlformats.org/spreadsheetml/2006/main" count="603" uniqueCount="115">
  <si>
    <t>№</t>
  </si>
  <si>
    <t>предмет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</si>
  <si>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</si>
  <si>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</si>
  <si>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</si>
  <si>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</si>
  <si>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</si>
  <si>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</si>
  <si>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</si>
  <si>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</si>
  <si>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</si>
  <si>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</si>
  <si>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</si>
  <si>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</si>
  <si>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</si>
  <si>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</si>
  <si>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</si>
  <si>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</si>
  <si>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ОРР</t>
  </si>
  <si>
    <t>СОШ 1</t>
  </si>
  <si>
    <t>СОШ2</t>
  </si>
  <si>
    <t>СОШ4</t>
  </si>
  <si>
    <t>ООШ5</t>
  </si>
  <si>
    <t>СОШ6</t>
  </si>
  <si>
    <t>СОШ8</t>
  </si>
  <si>
    <t>СОШ9</t>
  </si>
  <si>
    <t>гимназия</t>
  </si>
  <si>
    <t>лицей</t>
  </si>
  <si>
    <t>ООШ14</t>
  </si>
  <si>
    <t>СОШ18</t>
  </si>
  <si>
    <t>а 57,7/н 60,2</t>
  </si>
  <si>
    <t>а 62,6/н 73,9</t>
  </si>
  <si>
    <t xml:space="preserve"> </t>
  </si>
  <si>
    <t>Предмет</t>
  </si>
  <si>
    <t>литерат чтение</t>
  </si>
  <si>
    <t>окружающий мир</t>
  </si>
  <si>
    <t>музыка</t>
  </si>
  <si>
    <t>ИЗО</t>
  </si>
  <si>
    <t>физическая к-ра</t>
  </si>
  <si>
    <t>ОРК СЭ</t>
  </si>
  <si>
    <t>СОШ№1</t>
  </si>
  <si>
    <t>СОШ№2</t>
  </si>
  <si>
    <t>СОШ№4</t>
  </si>
  <si>
    <t>ООШ№5</t>
  </si>
  <si>
    <t>СОШ№6</t>
  </si>
  <si>
    <t>СОШ№8</t>
  </si>
  <si>
    <t>СОШ№9</t>
  </si>
  <si>
    <t>ООШ№14</t>
  </si>
  <si>
    <t>2011-2012</t>
  </si>
  <si>
    <t>2012-2013</t>
  </si>
  <si>
    <t>средний результат</t>
  </si>
  <si>
    <t>СОШ 1     5-11кл</t>
  </si>
  <si>
    <t>2013-2014</t>
  </si>
  <si>
    <t xml:space="preserve"> 2012-2013</t>
  </si>
  <si>
    <t>а 65/н 73,5</t>
  </si>
  <si>
    <t>среднее качество по ОУ</t>
  </si>
  <si>
    <t>Сводное качество  по городу Лесосибирску по русскому  языку за 3 учебных года-2011-2012-2012-2013-2013-2014</t>
  </si>
  <si>
    <t>Гимназия</t>
  </si>
  <si>
    <t>Лицей</t>
  </si>
  <si>
    <t>среднее качество по городу по русскому языку</t>
  </si>
  <si>
    <t xml:space="preserve"> в 5-11 классах</t>
  </si>
  <si>
    <t>среднее по ОУ  за 3 года</t>
  </si>
  <si>
    <t>Сводное качество по литературе за 3 года-2011-201,2012-2013,2013-2014 в 5-11 кл</t>
  </si>
  <si>
    <t>среднее качество по городу по литературе</t>
  </si>
  <si>
    <t>Сводное качество по английскому языку за 3 года  5-11 классы</t>
  </si>
  <si>
    <t>а-59.7</t>
  </si>
  <si>
    <t>а-58,2</t>
  </si>
  <si>
    <t>а-53,1</t>
  </si>
  <si>
    <t>а-61.7</t>
  </si>
  <si>
    <t>среднее качество по городу по английскому языку</t>
  </si>
  <si>
    <t>Сводное качество  по математике за 3 года</t>
  </si>
  <si>
    <t>среднее качество по городу по математике</t>
  </si>
  <si>
    <t>Сводное качество по информатике и ИКТ за 3 года</t>
  </si>
  <si>
    <t>среднее качество по городу по информатике и ИКТ</t>
  </si>
  <si>
    <t>Сводное качество по истории за 3 года</t>
  </si>
  <si>
    <t>среднее качество по городу по истории</t>
  </si>
  <si>
    <t>Сводное качество по обществознанию за 3 года</t>
  </si>
  <si>
    <t>среднее качество по городу по обществознанию</t>
  </si>
  <si>
    <t>Сводное качество по праву за 3 года</t>
  </si>
  <si>
    <t>среднее качество по городу по праву</t>
  </si>
  <si>
    <t>Сводное качество по экономике за 3 года</t>
  </si>
  <si>
    <t>среднее качество по городу по экономике</t>
  </si>
  <si>
    <t>78.16</t>
  </si>
  <si>
    <t>72.75</t>
  </si>
  <si>
    <t>71.84</t>
  </si>
  <si>
    <t>52.27</t>
  </si>
  <si>
    <t>Сводное качество по географии за 3 года</t>
  </si>
  <si>
    <t>среднее качество по городу по географии</t>
  </si>
  <si>
    <t>Сводное качество  по физике за 3 года</t>
  </si>
  <si>
    <t>среднее качество по городу по физике</t>
  </si>
  <si>
    <t>Сводное качество по химии за 3 года</t>
  </si>
  <si>
    <t>среднее качество по городу по химии</t>
  </si>
  <si>
    <t>49.53</t>
  </si>
  <si>
    <t>47.78</t>
  </si>
  <si>
    <t>Сводное качество по биологии за 3 года</t>
  </si>
  <si>
    <t>среднее качество по городу по биологии</t>
  </si>
  <si>
    <t>Сводное качество по искусству за 3 года</t>
  </si>
  <si>
    <t>среднее качество по городу по искусству</t>
  </si>
  <si>
    <t>Сводное качество по технологии за 3 года</t>
  </si>
  <si>
    <t>среднее качество по городу по технологии</t>
  </si>
  <si>
    <t>Сводное качество по ОБЖ за 3 года</t>
  </si>
  <si>
    <t>среднее качество по городу по обж</t>
  </si>
  <si>
    <t>Сводное качество по физической культуре  за 3 года</t>
  </si>
  <si>
    <t>среднее качество по городу по физкультуре</t>
  </si>
  <si>
    <t>Сводное качество по ОРР за 3 года</t>
  </si>
  <si>
    <t>среднее качество по городу по орр</t>
  </si>
  <si>
    <t>СОШ 18</t>
  </si>
  <si>
    <t xml:space="preserve">   </t>
  </si>
  <si>
    <t>среднее по ОУ</t>
  </si>
  <si>
    <t>нет</t>
  </si>
  <si>
    <t>б/о</t>
  </si>
  <si>
    <t xml:space="preserve">                -</t>
  </si>
  <si>
    <t>86.5</t>
  </si>
  <si>
    <t>62.2</t>
  </si>
  <si>
    <t>99.9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</si>
</sst>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6" xfId="0" applyFill="1" applyBorder="1"/>
    <xf numFmtId="2" fontId="0" fillId="0" borderId="0" xfId="0" applyNumberFormat="1"/>
    <xf numFmtId="2" fontId="0" fillId="0" borderId="0" xfId="0" applyNumberFormat="1" applyFill="1" applyBorder="1"/>
    <xf numFmtId="164" fontId="0" fillId="0" borderId="2" xfId="0" applyNumberFormat="1" applyBorder="1"/>
    <xf numFmtId="0" fontId="0" fillId="0" borderId="3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3" borderId="0" xfId="0" applyFill="1"/>
    <xf numFmtId="0" fontId="0" fillId="4" borderId="0" xfId="0" applyFill="1"/>
    <xf numFmtId="0" fontId="0" fillId="2" borderId="0" xfId="0" applyFill="1" applyAlignment="1"/>
    <xf numFmtId="0" fontId="0" fillId="5" borderId="0" xfId="0" applyFill="1" applyAlignment="1"/>
    <xf numFmtId="0" fontId="1" fillId="4" borderId="0" xfId="0" applyFont="1" applyFill="1"/>
    <xf numFmtId="0" fontId="1" fillId="3" borderId="0" xfId="0" applyFont="1" applyFill="1"/>
    <xf numFmtId="0" fontId="1" fillId="2" borderId="0" xfId="0" applyFont="1" applyFill="1" applyAlignment="1"/>
    <xf numFmtId="0" fontId="1" fillId="5" borderId="0" xfId="0" applyFont="1" applyFill="1"/>
    <xf numFmtId="0" fontId="1" fillId="0" borderId="0" xfId="0" applyFont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0" fontId="0" fillId="10" borderId="0" xfId="0" applyFill="1"/>
    <xf numFmtId="0" fontId="1" fillId="10" borderId="0" xfId="0" applyFont="1" applyFill="1"/>
    <xf numFmtId="0" fontId="0" fillId="0" borderId="8" xfId="0" applyBorder="1"/>
    <xf numFmtId="2" fontId="0" fillId="0" borderId="2" xfId="0" applyNumberFormat="1" applyBorder="1"/>
    <xf numFmtId="0" fontId="0" fillId="11" borderId="0" xfId="0" applyFill="1"/>
    <xf numFmtId="0" fontId="1" fillId="11" borderId="0" xfId="0" applyFont="1" applyFill="1"/>
    <xf numFmtId="0" fontId="0" fillId="12" borderId="0" xfId="0" applyFill="1"/>
    <xf numFmtId="0" fontId="1" fillId="12" borderId="0" xfId="0" applyFont="1" applyFill="1"/>
    <xf numFmtId="0" fontId="0" fillId="0" borderId="2" xfId="0" applyFill="1" applyBorder="1"/>
    <xf numFmtId="0" fontId="0" fillId="0" borderId="9" xfId="0" applyBorder="1"/>
    <xf numFmtId="0" fontId="0" fillId="0" borderId="4" xfId="0" applyBorder="1"/>
    <xf numFmtId="0" fontId="2" fillId="0" borderId="2" xfId="0" applyFont="1" applyFill="1" applyBorder="1"/>
    <xf numFmtId="2" fontId="0" fillId="0" borderId="0" xfId="0" applyNumberFormat="1" applyBorder="1"/>
    <xf numFmtId="0" fontId="3" fillId="0" borderId="0" xfId="0" applyFont="1"/>
    <xf numFmtId="0" fontId="1" fillId="11" borderId="2" xfId="0" applyFont="1" applyFill="1" applyBorder="1"/>
    <xf numFmtId="0" fontId="1" fillId="2" borderId="2" xfId="0" applyFont="1" applyFill="1" applyBorder="1"/>
    <xf numFmtId="0" fontId="1" fillId="13" borderId="2" xfId="0" applyFont="1" applyFill="1" applyBorder="1"/>
    <xf numFmtId="0" fontId="1" fillId="9" borderId="2" xfId="0" applyFont="1" applyFill="1" applyBorder="1"/>
    <xf numFmtId="0" fontId="1" fillId="3" borderId="2" xfId="0" applyFont="1" applyFill="1" applyBorder="1"/>
    <xf numFmtId="0" fontId="1" fillId="14" borderId="2" xfId="0" applyFont="1" applyFill="1" applyBorder="1"/>
    <xf numFmtId="0" fontId="1" fillId="15" borderId="2" xfId="0" applyFont="1" applyFill="1" applyBorder="1"/>
    <xf numFmtId="0" fontId="1" fillId="16" borderId="2" xfId="0" applyFont="1" applyFill="1" applyBorder="1"/>
    <xf numFmtId="0" fontId="1" fillId="10" borderId="2" xfId="0" applyFont="1" applyFill="1" applyBorder="1"/>
    <xf numFmtId="0" fontId="1" fillId="17" borderId="2" xfId="0" applyFont="1" applyFill="1" applyBorder="1"/>
    <xf numFmtId="0" fontId="1" fillId="0" borderId="2" xfId="0" applyFont="1" applyBorder="1"/>
    <xf numFmtId="0" fontId="1" fillId="19" borderId="2" xfId="0" applyFont="1" applyFill="1" applyBorder="1"/>
    <xf numFmtId="2" fontId="1" fillId="18" borderId="2" xfId="0" applyNumberFormat="1" applyFont="1" applyFill="1" applyBorder="1"/>
    <xf numFmtId="2" fontId="1" fillId="2" borderId="2" xfId="0" applyNumberFormat="1" applyFont="1" applyFill="1" applyBorder="1"/>
    <xf numFmtId="2" fontId="1" fillId="9" borderId="2" xfId="0" applyNumberFormat="1" applyFont="1" applyFill="1" applyBorder="1"/>
    <xf numFmtId="2" fontId="1" fillId="3" borderId="2" xfId="0" applyNumberFormat="1" applyFont="1" applyFill="1" applyBorder="1"/>
    <xf numFmtId="0" fontId="1" fillId="6" borderId="2" xfId="0" applyFont="1" applyFill="1" applyBorder="1"/>
    <xf numFmtId="2" fontId="1" fillId="6" borderId="2" xfId="0" applyNumberFormat="1" applyFont="1" applyFill="1" applyBorder="1"/>
    <xf numFmtId="0" fontId="1" fillId="0" borderId="3" xfId="0" applyNumberFormat="1" applyFont="1" applyBorder="1"/>
    <xf numFmtId="0" fontId="1" fillId="0" borderId="2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Border="1" applyAlignment="1">
      <alignment horizontal="right"/>
    </xf>
    <xf numFmtId="2" fontId="1" fillId="6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/>
    <xf numFmtId="2" fontId="0" fillId="0" borderId="3" xfId="0" applyNumberFormat="1" applyBorder="1"/>
    <xf numFmtId="2" fontId="0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2" fontId="1" fillId="18" borderId="2" xfId="0" applyNumberFormat="1" applyFont="1" applyFill="1" applyBorder="1" applyAlignment="1">
      <alignment horizontal="right"/>
    </xf>
    <xf numFmtId="2" fontId="0" fillId="0" borderId="2" xfId="0" applyNumberFormat="1" applyFill="1" applyBorder="1"/>
    <xf numFmtId="2" fontId="5" fillId="0" borderId="2" xfId="0" applyNumberFormat="1" applyFont="1" applyBorder="1"/>
    <xf numFmtId="2" fontId="5" fillId="0" borderId="2" xfId="0" applyNumberFormat="1" applyFont="1" applyFill="1" applyBorder="1"/>
    <xf numFmtId="2" fontId="0" fillId="0" borderId="2" xfId="0" applyNumberFormat="1" applyBorder="1" applyAlignment="1">
      <alignment horizontal="right"/>
    </xf>
    <xf numFmtId="9" fontId="0" fillId="0" borderId="2" xfId="0" applyNumberFormat="1" applyBorder="1"/>
    <xf numFmtId="10" fontId="0" fillId="0" borderId="2" xfId="0" applyNumberFormat="1" applyBorder="1"/>
    <xf numFmtId="164" fontId="6" fillId="0" borderId="2" xfId="0" applyNumberFormat="1" applyFont="1" applyBorder="1"/>
    <xf numFmtId="9" fontId="6" fillId="0" borderId="2" xfId="0" applyNumberFormat="1" applyFont="1" applyBorder="1"/>
    <xf numFmtId="0" fontId="0" fillId="20" borderId="2" xfId="0" applyNumberFormat="1" applyFill="1" applyBorder="1"/>
    <xf numFmtId="2" fontId="0" fillId="20" borderId="2" xfId="0" applyNumberFormat="1" applyFill="1" applyBorder="1"/>
    <xf numFmtId="0" fontId="0" fillId="10" borderId="2" xfId="0" applyFill="1" applyBorder="1"/>
    <xf numFmtId="2" fontId="0" fillId="10" borderId="2" xfId="0" applyNumberFormat="1" applyFill="1" applyBorder="1"/>
    <xf numFmtId="0" fontId="0" fillId="17" borderId="2" xfId="0" applyNumberFormat="1" applyFill="1" applyBorder="1"/>
    <xf numFmtId="2" fontId="0" fillId="17" borderId="2" xfId="0" applyNumberFormat="1" applyFill="1" applyBorder="1"/>
    <xf numFmtId="0" fontId="0" fillId="21" borderId="2" xfId="0" applyFill="1" applyBorder="1"/>
    <xf numFmtId="0" fontId="0" fillId="20" borderId="2" xfId="0" applyFill="1" applyBorder="1"/>
    <xf numFmtId="0" fontId="0" fillId="14" borderId="2" xfId="0" applyFill="1" applyBorder="1"/>
    <xf numFmtId="0" fontId="0" fillId="22" borderId="2" xfId="0" applyFill="1" applyBorder="1"/>
    <xf numFmtId="0" fontId="0" fillId="17" borderId="2" xfId="0" applyFill="1" applyBorder="1"/>
    <xf numFmtId="0" fontId="0" fillId="8" borderId="2" xfId="0" applyFill="1" applyBorder="1"/>
    <xf numFmtId="2" fontId="0" fillId="8" borderId="2" xfId="0" applyNumberFormat="1" applyFill="1" applyBorder="1"/>
    <xf numFmtId="0" fontId="1" fillId="2" borderId="0" xfId="0" applyFont="1" applyFill="1" applyAlignment="1">
      <alignment horizontal="center"/>
    </xf>
    <xf numFmtId="0" fontId="0" fillId="9" borderId="2" xfId="0" applyFill="1" applyBorder="1"/>
    <xf numFmtId="0" fontId="1" fillId="8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0" fillId="9" borderId="3" xfId="0" applyNumberFormat="1" applyFill="1" applyBorder="1"/>
    <xf numFmtId="0" fontId="0" fillId="9" borderId="3" xfId="0" applyFill="1" applyBorder="1" applyAlignment="1">
      <alignment horizontal="right"/>
    </xf>
    <xf numFmtId="0" fontId="0" fillId="9" borderId="3" xfId="0" applyFill="1" applyBorder="1"/>
    <xf numFmtId="0" fontId="0" fillId="9" borderId="9" xfId="0" applyFill="1" applyBorder="1"/>
    <xf numFmtId="0" fontId="0" fillId="20" borderId="2" xfId="0" applyFill="1" applyBorder="1" applyAlignment="1">
      <alignment horizontal="right"/>
    </xf>
    <xf numFmtId="0" fontId="0" fillId="20" borderId="3" xfId="0" applyFill="1" applyBorder="1"/>
    <xf numFmtId="165" fontId="0" fillId="21" borderId="2" xfId="0" applyNumberFormat="1" applyFill="1" applyBorder="1"/>
    <xf numFmtId="0" fontId="0" fillId="21" borderId="3" xfId="0" applyFont="1" applyFill="1" applyBorder="1" applyAlignment="1">
      <alignment horizontal="right"/>
    </xf>
    <xf numFmtId="0" fontId="1" fillId="20" borderId="2" xfId="0" applyFont="1" applyFill="1" applyBorder="1"/>
    <xf numFmtId="0" fontId="1" fillId="21" borderId="2" xfId="0" applyFont="1" applyFill="1" applyBorder="1"/>
    <xf numFmtId="2" fontId="1" fillId="10" borderId="2" xfId="0" applyNumberFormat="1" applyFont="1" applyFill="1" applyBorder="1" applyAlignment="1">
      <alignment horizontal="right"/>
    </xf>
    <xf numFmtId="0" fontId="0" fillId="20" borderId="5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5" xfId="0" applyFill="1" applyBorder="1"/>
    <xf numFmtId="165" fontId="0" fillId="20" borderId="3" xfId="0" applyNumberFormat="1" applyFill="1" applyBorder="1"/>
    <xf numFmtId="165" fontId="0" fillId="20" borderId="2" xfId="0" applyNumberFormat="1" applyFill="1" applyBorder="1"/>
    <xf numFmtId="0" fontId="0" fillId="14" borderId="0" xfId="0" applyFill="1" applyBorder="1"/>
    <xf numFmtId="0" fontId="7" fillId="14" borderId="9" xfId="0" applyFont="1" applyFill="1" applyBorder="1"/>
    <xf numFmtId="2" fontId="7" fillId="14" borderId="9" xfId="0" applyNumberFormat="1" applyFont="1" applyFill="1" applyBorder="1"/>
    <xf numFmtId="2" fontId="0" fillId="22" borderId="2" xfId="0" applyNumberFormat="1" applyFill="1" applyBorder="1"/>
    <xf numFmtId="0" fontId="0" fillId="23" borderId="2" xfId="0" applyFill="1" applyBorder="1"/>
    <xf numFmtId="2" fontId="0" fillId="23" borderId="2" xfId="0" applyNumberFormat="1" applyFill="1" applyBorder="1"/>
    <xf numFmtId="0" fontId="0" fillId="3" borderId="2" xfId="0" applyFill="1" applyBorder="1"/>
    <xf numFmtId="2" fontId="0" fillId="3" borderId="2" xfId="0" applyNumberFormat="1" applyFill="1" applyBorder="1"/>
    <xf numFmtId="0" fontId="0" fillId="5" borderId="2" xfId="0" applyFill="1" applyBorder="1"/>
    <xf numFmtId="2" fontId="0" fillId="5" borderId="2" xfId="0" applyNumberFormat="1" applyFill="1" applyBorder="1"/>
    <xf numFmtId="0" fontId="0" fillId="5" borderId="0" xfId="0" applyFill="1" applyBorder="1"/>
    <xf numFmtId="0" fontId="0" fillId="14" borderId="0" xfId="0" applyFill="1" applyBorder="1" applyAlignment="1">
      <alignment horizontal="center"/>
    </xf>
    <xf numFmtId="0" fontId="0" fillId="17" borderId="0" xfId="0" applyFill="1" applyBorder="1"/>
    <xf numFmtId="0" fontId="0" fillId="22" borderId="3" xfId="0" applyFill="1" applyBorder="1"/>
    <xf numFmtId="0" fontId="0" fillId="17" borderId="3" xfId="0" applyFill="1" applyBorder="1"/>
    <xf numFmtId="0" fontId="0" fillId="17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5" borderId="2" xfId="0" applyFill="1" applyBorder="1"/>
    <xf numFmtId="2" fontId="0" fillId="15" borderId="2" xfId="0" applyNumberFormat="1" applyFill="1" applyBorder="1"/>
    <xf numFmtId="0" fontId="1" fillId="5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3" xfId="0" applyFill="1" applyBorder="1"/>
    <xf numFmtId="0" fontId="0" fillId="25" borderId="2" xfId="0" applyFill="1" applyBorder="1"/>
    <xf numFmtId="2" fontId="0" fillId="25" borderId="2" xfId="0" applyNumberFormat="1" applyFill="1" applyBorder="1"/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" xfId="0" applyFill="1" applyBorder="1"/>
    <xf numFmtId="0" fontId="0" fillId="24" borderId="3" xfId="0" applyFill="1" applyBorder="1"/>
    <xf numFmtId="2" fontId="0" fillId="24" borderId="2" xfId="0" applyNumberFormat="1" applyFill="1" applyBorder="1"/>
    <xf numFmtId="0" fontId="0" fillId="25" borderId="3" xfId="0" applyFill="1" applyBorder="1"/>
    <xf numFmtId="0" fontId="1" fillId="23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0" fontId="0" fillId="0" borderId="10" xfId="0" applyFill="1" applyBorder="1"/>
    <xf numFmtId="2" fontId="0" fillId="0" borderId="10" xfId="0" applyNumberFormat="1" applyFill="1" applyBorder="1"/>
    <xf numFmtId="0" fontId="0" fillId="26" borderId="0" xfId="0" applyFill="1" applyBorder="1"/>
    <xf numFmtId="0" fontId="0" fillId="26" borderId="2" xfId="0" applyFill="1" applyBorder="1"/>
    <xf numFmtId="0" fontId="0" fillId="26" borderId="3" xfId="0" applyFill="1" applyBorder="1"/>
    <xf numFmtId="0" fontId="0" fillId="26" borderId="10" xfId="0" applyFill="1" applyBorder="1"/>
    <xf numFmtId="2" fontId="0" fillId="26" borderId="10" xfId="0" applyNumberFormat="1" applyFill="1" applyBorder="1"/>
    <xf numFmtId="0" fontId="0" fillId="25" borderId="12" xfId="0" applyFill="1" applyBorder="1"/>
    <xf numFmtId="0" fontId="0" fillId="23" borderId="12" xfId="0" applyFill="1" applyBorder="1" applyAlignment="1">
      <alignment horizontal="center"/>
    </xf>
    <xf numFmtId="0" fontId="0" fillId="3" borderId="12" xfId="0" applyFill="1" applyBorder="1"/>
    <xf numFmtId="0" fontId="1" fillId="26" borderId="0" xfId="0" applyFont="1" applyFill="1" applyBorder="1" applyAlignment="1">
      <alignment horizontal="center"/>
    </xf>
    <xf numFmtId="0" fontId="0" fillId="8" borderId="0" xfId="0" applyFill="1" applyBorder="1"/>
    <xf numFmtId="2" fontId="0" fillId="0" borderId="0" xfId="0" applyNumberFormat="1" applyFill="1"/>
    <xf numFmtId="0" fontId="0" fillId="8" borderId="3" xfId="0" applyFill="1" applyBorder="1"/>
    <xf numFmtId="2" fontId="7" fillId="14" borderId="2" xfId="0" applyNumberFormat="1" applyFont="1" applyFill="1" applyBorder="1"/>
    <xf numFmtId="9" fontId="0" fillId="17" borderId="3" xfId="0" applyNumberFormat="1" applyFill="1" applyBorder="1"/>
    <xf numFmtId="9" fontId="4" fillId="17" borderId="2" xfId="0" applyNumberFormat="1" applyFont="1" applyFill="1" applyBorder="1" applyAlignment="1">
      <alignment vertical="center" wrapText="1"/>
    </xf>
    <xf numFmtId="0" fontId="4" fillId="17" borderId="2" xfId="0" applyFont="1" applyFill="1" applyBorder="1" applyAlignment="1">
      <alignment vertical="center" wrapText="1"/>
    </xf>
    <xf numFmtId="9" fontId="0" fillId="17" borderId="2" xfId="0" applyNumberFormat="1" applyFill="1" applyBorder="1"/>
    <xf numFmtId="10" fontId="4" fillId="17" borderId="2" xfId="0" applyNumberFormat="1" applyFont="1" applyFill="1" applyBorder="1" applyAlignment="1">
      <alignment vertical="center" wrapText="1"/>
    </xf>
    <xf numFmtId="9" fontId="0" fillId="20" borderId="2" xfId="0" applyNumberFormat="1" applyFill="1" applyBorder="1"/>
    <xf numFmtId="10" fontId="0" fillId="20" borderId="2" xfId="0" applyNumberFormat="1" applyFill="1" applyBorder="1"/>
    <xf numFmtId="0" fontId="0" fillId="15" borderId="0" xfId="0" applyFill="1"/>
    <xf numFmtId="0" fontId="0" fillId="0" borderId="3" xfId="0" applyNumberFormat="1" applyBorder="1" applyAlignment="1">
      <alignment horizontal="right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FF00FF"/>
      <color rgb="FFC1EFFF"/>
      <color rgb="FFFFFFFF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workbookViewId="0">
      <selection activeCell="AI23" sqref="AI23"/>
    </sheetView>
  </sheetViews>
  <sheetFormatPr defaultRowHeight="15"/>
  <cols>
    <col min="2" max="2" width="22.85546875" customWidth="1"/>
    <col min="3" max="3" width="13.140625" style="2" customWidth="1"/>
    <col min="4" max="4" width="10.85546875" style="2" customWidth="1"/>
    <col min="5" max="5" width="15.140625" customWidth="1"/>
    <col min="6" max="7" width="13.140625" style="2" customWidth="1"/>
    <col min="8" max="8" width="14.5703125" customWidth="1"/>
    <col min="9" max="9" width="9.42578125" style="2" customWidth="1"/>
    <col min="10" max="10" width="11.140625" style="2" customWidth="1"/>
    <col min="11" max="11" width="9.7109375" customWidth="1"/>
    <col min="12" max="13" width="9.7109375" style="2" customWidth="1"/>
    <col min="16" max="19" width="9.140625" style="2"/>
    <col min="22" max="25" width="9.140625" style="2"/>
    <col min="27" max="28" width="9.140625" style="2"/>
    <col min="30" max="31" width="9.140625" style="2"/>
    <col min="33" max="34" width="9.140625" style="2"/>
    <col min="36" max="38" width="9.140625" style="2"/>
  </cols>
  <sheetData>
    <row r="1" spans="1:39">
      <c r="A1" s="1"/>
      <c r="B1" s="2"/>
      <c r="C1" s="15"/>
      <c r="D1" s="15"/>
      <c r="E1" s="18" t="s">
        <v>51</v>
      </c>
      <c r="F1" s="14"/>
      <c r="G1" s="14"/>
      <c r="H1" s="19" t="s">
        <v>20</v>
      </c>
      <c r="I1" s="16"/>
      <c r="J1" s="16"/>
      <c r="K1" s="20" t="s">
        <v>21</v>
      </c>
      <c r="L1" s="17"/>
      <c r="M1" s="17"/>
      <c r="N1" s="21" t="s">
        <v>22</v>
      </c>
      <c r="O1" s="29"/>
      <c r="P1" s="30"/>
      <c r="Q1" s="29" t="s">
        <v>23</v>
      </c>
      <c r="R1" s="31"/>
      <c r="S1" s="31"/>
      <c r="T1" s="32" t="s">
        <v>24</v>
      </c>
      <c r="U1" s="26"/>
      <c r="V1" s="26"/>
      <c r="W1" s="25" t="s">
        <v>25</v>
      </c>
      <c r="X1" s="28"/>
      <c r="Y1" s="28"/>
      <c r="Z1" s="27" t="s">
        <v>26</v>
      </c>
      <c r="AA1" s="35"/>
      <c r="AB1" s="35"/>
      <c r="AC1" s="36" t="s">
        <v>27</v>
      </c>
      <c r="AD1" s="24"/>
      <c r="AE1" s="24"/>
      <c r="AF1" s="23" t="s">
        <v>28</v>
      </c>
      <c r="AG1" s="37"/>
      <c r="AH1" s="37"/>
      <c r="AI1" s="38" t="s">
        <v>29</v>
      </c>
      <c r="AJ1" s="36"/>
      <c r="AK1" s="36"/>
      <c r="AL1" s="36"/>
      <c r="AM1" s="2"/>
    </row>
    <row r="2" spans="1:39">
      <c r="A2" s="2" t="s">
        <v>0</v>
      </c>
      <c r="B2" s="2" t="s">
        <v>1</v>
      </c>
      <c r="C2" s="2" t="s">
        <v>48</v>
      </c>
      <c r="D2" s="2" t="s">
        <v>49</v>
      </c>
      <c r="E2" s="2" t="s">
        <v>52</v>
      </c>
      <c r="F2" s="2" t="s">
        <v>48</v>
      </c>
      <c r="G2" s="2" t="s">
        <v>53</v>
      </c>
      <c r="H2" s="2" t="s">
        <v>52</v>
      </c>
      <c r="I2" s="2" t="s">
        <v>48</v>
      </c>
      <c r="J2" s="2" t="s">
        <v>49</v>
      </c>
      <c r="K2" s="2" t="s">
        <v>52</v>
      </c>
      <c r="L2" s="2" t="s">
        <v>48</v>
      </c>
      <c r="M2" s="2" t="s">
        <v>49</v>
      </c>
      <c r="N2" s="2" t="s">
        <v>52</v>
      </c>
      <c r="O2" s="2" t="s">
        <v>48</v>
      </c>
      <c r="P2" s="2" t="s">
        <v>49</v>
      </c>
      <c r="Q2" s="2" t="s">
        <v>52</v>
      </c>
      <c r="R2" s="2" t="s">
        <v>48</v>
      </c>
      <c r="S2" s="2" t="s">
        <v>49</v>
      </c>
      <c r="T2" s="2" t="s">
        <v>52</v>
      </c>
      <c r="U2" s="2" t="s">
        <v>48</v>
      </c>
      <c r="V2" s="2" t="s">
        <v>49</v>
      </c>
      <c r="W2" s="2" t="s">
        <v>52</v>
      </c>
      <c r="X2" s="2" t="s">
        <v>48</v>
      </c>
      <c r="Y2" s="2" t="s">
        <v>49</v>
      </c>
      <c r="Z2" s="2" t="s">
        <v>52</v>
      </c>
      <c r="AA2" s="2" t="s">
        <v>48</v>
      </c>
      <c r="AB2" s="2" t="s">
        <v>49</v>
      </c>
      <c r="AC2" s="2" t="s">
        <v>52</v>
      </c>
      <c r="AD2" s="2" t="s">
        <v>48</v>
      </c>
      <c r="AE2" s="2" t="s">
        <v>49</v>
      </c>
      <c r="AF2" s="2" t="s">
        <v>52</v>
      </c>
      <c r="AG2" s="2" t="s">
        <v>48</v>
      </c>
      <c r="AH2" s="2" t="s">
        <v>49</v>
      </c>
      <c r="AI2" s="2" t="s">
        <v>52</v>
      </c>
      <c r="AM2" s="2"/>
    </row>
    <row r="3" spans="1:39">
      <c r="A3" s="3">
        <v>1</v>
      </c>
      <c r="B3" s="3" t="s">
        <v>2</v>
      </c>
      <c r="C3" s="7">
        <v>59</v>
      </c>
      <c r="D3" s="6">
        <v>55</v>
      </c>
      <c r="E3" s="11">
        <v>0.51</v>
      </c>
      <c r="F3" s="3">
        <v>47.7</v>
      </c>
      <c r="G3" s="3">
        <v>54.1</v>
      </c>
      <c r="H3" s="3">
        <v>57.7</v>
      </c>
      <c r="I3" s="4">
        <v>67</v>
      </c>
      <c r="J3" s="3">
        <v>61</v>
      </c>
      <c r="K3" s="12">
        <v>52</v>
      </c>
      <c r="L3" s="4">
        <v>42</v>
      </c>
      <c r="M3" s="3">
        <v>51</v>
      </c>
      <c r="N3" s="3">
        <v>44</v>
      </c>
      <c r="O3" s="4">
        <v>30</v>
      </c>
      <c r="P3" s="3">
        <v>41</v>
      </c>
      <c r="Q3" s="3">
        <v>42</v>
      </c>
      <c r="R3" s="4">
        <v>43</v>
      </c>
      <c r="S3" s="3">
        <v>46</v>
      </c>
      <c r="T3" s="3">
        <v>43</v>
      </c>
      <c r="U3" s="4">
        <v>58.5</v>
      </c>
      <c r="V3" s="3">
        <v>60</v>
      </c>
      <c r="W3" s="3">
        <v>61</v>
      </c>
      <c r="X3" s="4">
        <v>47</v>
      </c>
      <c r="Y3" s="3">
        <v>46</v>
      </c>
      <c r="Z3" s="3">
        <v>46</v>
      </c>
      <c r="AA3" s="4">
        <v>66</v>
      </c>
      <c r="AB3" s="4">
        <v>59</v>
      </c>
      <c r="AC3" s="3">
        <v>64</v>
      </c>
      <c r="AD3" s="3">
        <v>47</v>
      </c>
      <c r="AE3" s="3">
        <v>46</v>
      </c>
      <c r="AF3" s="3">
        <v>46</v>
      </c>
      <c r="AG3" s="40">
        <v>29</v>
      </c>
      <c r="AH3" s="3">
        <v>38</v>
      </c>
      <c r="AI3" s="3">
        <v>29</v>
      </c>
      <c r="AJ3" s="5"/>
      <c r="AK3" s="5"/>
      <c r="AL3" s="5"/>
      <c r="AM3" s="9"/>
    </row>
    <row r="4" spans="1:39">
      <c r="A4" s="3">
        <v>2</v>
      </c>
      <c r="B4" s="3" t="s">
        <v>3</v>
      </c>
      <c r="C4" s="7">
        <v>65</v>
      </c>
      <c r="D4" s="6">
        <v>74</v>
      </c>
      <c r="E4" s="11">
        <v>0.75</v>
      </c>
      <c r="F4" s="3">
        <v>64.2</v>
      </c>
      <c r="G4" s="3">
        <v>61.5</v>
      </c>
      <c r="H4" s="3">
        <v>70.400000000000006</v>
      </c>
      <c r="I4" s="4">
        <v>90</v>
      </c>
      <c r="J4" s="3">
        <v>85</v>
      </c>
      <c r="K4" s="12">
        <v>68</v>
      </c>
      <c r="L4" s="4">
        <v>63</v>
      </c>
      <c r="M4" s="3">
        <v>66</v>
      </c>
      <c r="N4" s="3">
        <v>66</v>
      </c>
      <c r="O4" s="4">
        <v>55</v>
      </c>
      <c r="P4" s="3">
        <v>62</v>
      </c>
      <c r="Q4" s="3">
        <v>62</v>
      </c>
      <c r="R4" s="4">
        <v>56</v>
      </c>
      <c r="S4" s="3">
        <v>59</v>
      </c>
      <c r="T4" s="3">
        <v>59</v>
      </c>
      <c r="U4" s="4">
        <v>71</v>
      </c>
      <c r="V4" s="3">
        <v>72</v>
      </c>
      <c r="W4" s="3">
        <v>75</v>
      </c>
      <c r="X4" s="4">
        <v>62</v>
      </c>
      <c r="Y4" s="3">
        <v>60</v>
      </c>
      <c r="Z4" s="3">
        <v>66</v>
      </c>
      <c r="AA4" s="4">
        <v>66</v>
      </c>
      <c r="AB4" s="4">
        <v>68</v>
      </c>
      <c r="AC4" s="3">
        <v>77</v>
      </c>
      <c r="AD4" s="3">
        <v>62</v>
      </c>
      <c r="AE4" s="3">
        <v>60</v>
      </c>
      <c r="AF4" s="3">
        <v>66</v>
      </c>
      <c r="AG4" s="40">
        <v>33</v>
      </c>
      <c r="AH4" s="3">
        <v>43</v>
      </c>
      <c r="AI4" s="3">
        <v>43</v>
      </c>
      <c r="AJ4" s="5"/>
      <c r="AK4" s="5"/>
      <c r="AL4" s="5"/>
      <c r="AM4" s="9"/>
    </row>
    <row r="5" spans="1:39">
      <c r="A5" s="3">
        <v>3</v>
      </c>
      <c r="B5" s="3" t="s">
        <v>4</v>
      </c>
      <c r="C5" s="7">
        <v>69</v>
      </c>
      <c r="D5" s="6">
        <v>68</v>
      </c>
      <c r="E5" s="11">
        <v>0.79500000000000004</v>
      </c>
      <c r="F5" s="3">
        <v>59</v>
      </c>
      <c r="G5" s="3">
        <v>68</v>
      </c>
      <c r="H5" s="3">
        <v>70</v>
      </c>
      <c r="I5" s="4">
        <v>83</v>
      </c>
      <c r="J5" s="3">
        <v>82</v>
      </c>
      <c r="K5" s="12">
        <v>74</v>
      </c>
      <c r="L5" s="4">
        <v>63</v>
      </c>
      <c r="M5" s="3">
        <v>59</v>
      </c>
      <c r="N5" s="3">
        <v>63</v>
      </c>
      <c r="O5" s="4">
        <v>48</v>
      </c>
      <c r="P5" s="3">
        <v>55</v>
      </c>
      <c r="Q5" s="3">
        <v>57</v>
      </c>
      <c r="R5" s="4">
        <v>43</v>
      </c>
      <c r="S5" s="3">
        <v>47</v>
      </c>
      <c r="T5" s="3">
        <v>49</v>
      </c>
      <c r="U5" s="4">
        <v>65.5</v>
      </c>
      <c r="V5" s="3">
        <v>67.2</v>
      </c>
      <c r="W5" s="3">
        <v>72</v>
      </c>
      <c r="X5" s="4">
        <v>64</v>
      </c>
      <c r="Y5" s="3">
        <v>59</v>
      </c>
      <c r="Z5" s="3">
        <v>59</v>
      </c>
      <c r="AA5" s="4">
        <v>67</v>
      </c>
      <c r="AB5" s="4">
        <v>70</v>
      </c>
      <c r="AC5" s="3">
        <v>80</v>
      </c>
      <c r="AD5" s="3">
        <v>64</v>
      </c>
      <c r="AE5" s="3">
        <v>59</v>
      </c>
      <c r="AF5" s="3">
        <v>59</v>
      </c>
      <c r="AG5" s="40">
        <v>39</v>
      </c>
      <c r="AH5" s="3">
        <v>45</v>
      </c>
      <c r="AI5" s="3">
        <v>31</v>
      </c>
      <c r="AJ5" s="5"/>
      <c r="AK5" s="5"/>
      <c r="AL5" s="5"/>
      <c r="AM5" s="9"/>
    </row>
    <row r="6" spans="1:39">
      <c r="A6" s="3">
        <v>4</v>
      </c>
      <c r="B6" s="3" t="s">
        <v>5</v>
      </c>
      <c r="C6" s="7">
        <v>53</v>
      </c>
      <c r="D6" s="6">
        <v>48</v>
      </c>
      <c r="E6" s="11">
        <v>0.56000000000000005</v>
      </c>
      <c r="F6" s="3">
        <v>50</v>
      </c>
      <c r="G6" s="3">
        <v>53.5</v>
      </c>
      <c r="H6" s="3">
        <v>49.2</v>
      </c>
      <c r="I6" s="4">
        <v>56</v>
      </c>
      <c r="J6" s="3">
        <v>54</v>
      </c>
      <c r="K6" s="12">
        <v>49</v>
      </c>
      <c r="L6" s="4">
        <v>45</v>
      </c>
      <c r="M6" s="3">
        <v>48</v>
      </c>
      <c r="N6" s="3">
        <v>49</v>
      </c>
      <c r="O6" s="4">
        <v>36</v>
      </c>
      <c r="P6" s="3">
        <v>39</v>
      </c>
      <c r="Q6" s="3">
        <v>36</v>
      </c>
      <c r="R6" s="4">
        <v>34</v>
      </c>
      <c r="S6" s="3">
        <v>36</v>
      </c>
      <c r="T6" s="3">
        <v>38</v>
      </c>
      <c r="U6" s="4">
        <v>51.9</v>
      </c>
      <c r="V6" s="3">
        <v>53.4</v>
      </c>
      <c r="W6" s="3">
        <v>52.8</v>
      </c>
      <c r="X6" s="4">
        <v>52</v>
      </c>
      <c r="Y6" s="3">
        <v>49</v>
      </c>
      <c r="Z6" s="3">
        <v>45</v>
      </c>
      <c r="AA6" s="4">
        <v>57</v>
      </c>
      <c r="AB6" s="4">
        <v>58</v>
      </c>
      <c r="AC6" s="3">
        <v>63</v>
      </c>
      <c r="AD6" s="3">
        <v>52</v>
      </c>
      <c r="AE6" s="3">
        <v>49</v>
      </c>
      <c r="AF6" s="3">
        <v>45</v>
      </c>
      <c r="AG6" s="40">
        <v>25</v>
      </c>
      <c r="AH6" s="3">
        <v>21</v>
      </c>
      <c r="AI6" s="3">
        <v>22</v>
      </c>
      <c r="AJ6" s="5"/>
      <c r="AK6" s="5"/>
      <c r="AL6" s="5"/>
      <c r="AM6" s="9"/>
    </row>
    <row r="7" spans="1:39">
      <c r="A7" s="3">
        <v>5</v>
      </c>
      <c r="B7" s="3" t="s">
        <v>6</v>
      </c>
      <c r="C7" s="7">
        <v>84</v>
      </c>
      <c r="D7" s="6">
        <v>80</v>
      </c>
      <c r="E7" s="11">
        <v>0.89200000000000002</v>
      </c>
      <c r="F7" s="3">
        <v>68.2</v>
      </c>
      <c r="G7" s="3">
        <v>80.5</v>
      </c>
      <c r="H7" s="3">
        <v>70.8</v>
      </c>
      <c r="I7" s="4">
        <v>79</v>
      </c>
      <c r="J7" s="3">
        <v>81</v>
      </c>
      <c r="K7" s="12">
        <v>72</v>
      </c>
      <c r="L7" s="4">
        <v>75</v>
      </c>
      <c r="M7" s="3">
        <v>47</v>
      </c>
      <c r="N7" s="3">
        <v>51</v>
      </c>
      <c r="O7" s="4">
        <v>53</v>
      </c>
      <c r="P7" s="3">
        <v>54</v>
      </c>
      <c r="Q7" s="3">
        <v>67</v>
      </c>
      <c r="R7" s="4">
        <v>53</v>
      </c>
      <c r="S7" s="3">
        <v>45</v>
      </c>
      <c r="T7" s="3">
        <v>44</v>
      </c>
      <c r="U7" s="4">
        <v>71.400000000000006</v>
      </c>
      <c r="V7" s="3">
        <v>69</v>
      </c>
      <c r="W7" s="3">
        <v>73.400000000000006</v>
      </c>
      <c r="X7" s="4">
        <v>78</v>
      </c>
      <c r="Y7" s="3">
        <v>74</v>
      </c>
      <c r="Z7" s="3">
        <v>74</v>
      </c>
      <c r="AA7" s="4">
        <v>80</v>
      </c>
      <c r="AB7" s="4">
        <v>74</v>
      </c>
      <c r="AC7" s="3">
        <v>84</v>
      </c>
      <c r="AD7" s="3">
        <v>78</v>
      </c>
      <c r="AE7" s="3">
        <v>74</v>
      </c>
      <c r="AF7" s="3">
        <v>74</v>
      </c>
      <c r="AG7" s="40">
        <v>66</v>
      </c>
      <c r="AH7" s="3">
        <v>27</v>
      </c>
      <c r="AI7" s="3">
        <v>47</v>
      </c>
      <c r="AJ7" s="5"/>
      <c r="AK7" s="5"/>
      <c r="AL7" s="5"/>
      <c r="AM7" s="10"/>
    </row>
    <row r="8" spans="1:39">
      <c r="A8" s="3">
        <v>6</v>
      </c>
      <c r="B8" s="3" t="s">
        <v>7</v>
      </c>
      <c r="C8" s="7">
        <v>70</v>
      </c>
      <c r="D8" s="6">
        <v>68</v>
      </c>
      <c r="E8" s="11">
        <v>0.68</v>
      </c>
      <c r="F8" s="3">
        <v>65</v>
      </c>
      <c r="G8" s="3">
        <v>70</v>
      </c>
      <c r="H8" s="3">
        <v>58.8</v>
      </c>
      <c r="I8" s="4">
        <v>73</v>
      </c>
      <c r="J8" s="3">
        <v>62</v>
      </c>
      <c r="K8" s="12">
        <v>62</v>
      </c>
      <c r="L8" s="4">
        <v>54</v>
      </c>
      <c r="M8" s="3">
        <v>51</v>
      </c>
      <c r="N8" s="3">
        <v>55</v>
      </c>
      <c r="O8" s="4">
        <v>52</v>
      </c>
      <c r="P8" s="3">
        <v>62</v>
      </c>
      <c r="Q8" s="3">
        <v>66</v>
      </c>
      <c r="R8" s="4">
        <v>38</v>
      </c>
      <c r="S8" s="3">
        <v>40</v>
      </c>
      <c r="T8" s="3">
        <v>36</v>
      </c>
      <c r="U8" s="4">
        <v>72.5</v>
      </c>
      <c r="V8" s="3">
        <v>68.3</v>
      </c>
      <c r="W8" s="3">
        <v>74</v>
      </c>
      <c r="X8" s="4">
        <v>68</v>
      </c>
      <c r="Y8" s="3">
        <v>65</v>
      </c>
      <c r="Z8" s="3">
        <v>65</v>
      </c>
      <c r="AA8" s="4">
        <v>74</v>
      </c>
      <c r="AB8" s="4">
        <v>66</v>
      </c>
      <c r="AC8" s="3">
        <v>67</v>
      </c>
      <c r="AD8" s="3">
        <v>68</v>
      </c>
      <c r="AE8" s="3">
        <v>65</v>
      </c>
      <c r="AF8" s="3">
        <v>65</v>
      </c>
      <c r="AG8" s="40">
        <v>25</v>
      </c>
      <c r="AH8" s="3">
        <v>30</v>
      </c>
      <c r="AI8" s="3">
        <v>26</v>
      </c>
      <c r="AJ8" s="5"/>
      <c r="AK8" s="5"/>
      <c r="AL8" s="5"/>
      <c r="AM8" s="10"/>
    </row>
    <row r="9" spans="1:39">
      <c r="A9" s="3">
        <v>7</v>
      </c>
      <c r="B9" s="3" t="s">
        <v>8</v>
      </c>
      <c r="C9" s="182" t="s">
        <v>112</v>
      </c>
      <c r="D9" s="6">
        <v>60</v>
      </c>
      <c r="E9" s="11">
        <v>0.69199999999999995</v>
      </c>
      <c r="F9" s="71" t="s">
        <v>113</v>
      </c>
      <c r="G9" s="3">
        <v>76.5</v>
      </c>
      <c r="H9" s="3">
        <v>67.599999999999994</v>
      </c>
      <c r="I9" s="4">
        <v>75</v>
      </c>
      <c r="J9" s="3">
        <v>69</v>
      </c>
      <c r="K9" s="12">
        <v>86</v>
      </c>
      <c r="L9" s="4">
        <v>57</v>
      </c>
      <c r="M9" s="3">
        <v>60</v>
      </c>
      <c r="N9" s="3">
        <v>62</v>
      </c>
      <c r="O9" s="4">
        <v>57</v>
      </c>
      <c r="P9" s="3">
        <v>60.7</v>
      </c>
      <c r="Q9" s="3">
        <v>67.3</v>
      </c>
      <c r="R9" s="4">
        <v>44</v>
      </c>
      <c r="S9" s="3">
        <v>41</v>
      </c>
      <c r="T9" s="3">
        <v>43</v>
      </c>
      <c r="U9" s="4">
        <v>86.5</v>
      </c>
      <c r="V9" s="3">
        <v>78.400000000000006</v>
      </c>
      <c r="W9" s="3">
        <v>85.2</v>
      </c>
      <c r="X9" s="4">
        <v>68</v>
      </c>
      <c r="Y9" s="3">
        <v>68</v>
      </c>
      <c r="Z9" s="3">
        <v>76</v>
      </c>
      <c r="AA9" s="4">
        <v>78</v>
      </c>
      <c r="AB9" s="4">
        <v>74.7</v>
      </c>
      <c r="AC9" s="3">
        <v>66</v>
      </c>
      <c r="AD9" s="3">
        <v>68</v>
      </c>
      <c r="AE9" s="3">
        <v>68</v>
      </c>
      <c r="AF9" s="3">
        <v>76</v>
      </c>
      <c r="AG9" s="40">
        <v>36</v>
      </c>
      <c r="AH9" s="3">
        <v>19</v>
      </c>
      <c r="AI9" s="3">
        <v>25</v>
      </c>
      <c r="AJ9" s="5"/>
      <c r="AK9" s="5"/>
      <c r="AL9" s="5"/>
      <c r="AM9" s="10"/>
    </row>
    <row r="10" spans="1:39">
      <c r="A10" s="3">
        <v>8</v>
      </c>
      <c r="B10" s="3" t="s">
        <v>9</v>
      </c>
      <c r="C10" s="7"/>
      <c r="D10" s="6"/>
      <c r="E10" s="11"/>
      <c r="F10" s="3"/>
      <c r="G10" s="3"/>
      <c r="H10" s="3"/>
      <c r="I10" s="4"/>
      <c r="J10" s="3"/>
      <c r="K10" s="13">
        <v>0</v>
      </c>
      <c r="L10" s="4">
        <v>0</v>
      </c>
      <c r="M10" s="3">
        <v>0</v>
      </c>
      <c r="N10" s="3">
        <v>0</v>
      </c>
      <c r="O10" s="4"/>
      <c r="P10" s="3"/>
      <c r="Q10" s="3"/>
      <c r="R10" s="4">
        <v>0</v>
      </c>
      <c r="S10" s="3">
        <v>0</v>
      </c>
      <c r="T10" s="3">
        <v>0</v>
      </c>
      <c r="U10" s="4"/>
      <c r="V10" s="3"/>
      <c r="W10" s="3"/>
      <c r="X10" s="4">
        <v>0</v>
      </c>
      <c r="Y10" s="3">
        <v>0</v>
      </c>
      <c r="Z10" s="3">
        <v>0</v>
      </c>
      <c r="AA10" s="4"/>
      <c r="AB10" s="4"/>
      <c r="AC10" s="3"/>
      <c r="AD10" s="3"/>
      <c r="AE10" s="3"/>
      <c r="AF10" s="3"/>
      <c r="AG10" s="40">
        <v>0</v>
      </c>
      <c r="AH10" s="3">
        <v>0</v>
      </c>
      <c r="AI10" s="3">
        <v>0</v>
      </c>
      <c r="AJ10" s="5"/>
      <c r="AK10" s="5"/>
      <c r="AL10" s="5"/>
      <c r="AM10" s="10"/>
    </row>
    <row r="11" spans="1:39">
      <c r="A11" s="3">
        <v>9</v>
      </c>
      <c r="B11" s="3" t="s">
        <v>10</v>
      </c>
      <c r="C11" s="7"/>
      <c r="D11" s="6"/>
      <c r="E11" s="11"/>
      <c r="F11" s="3"/>
      <c r="G11" s="3"/>
      <c r="H11" s="3"/>
      <c r="I11" s="4"/>
      <c r="J11" s="3"/>
      <c r="K11" s="12"/>
      <c r="L11" s="4">
        <v>0</v>
      </c>
      <c r="M11" s="3">
        <v>0</v>
      </c>
      <c r="N11" s="3">
        <v>0</v>
      </c>
      <c r="O11" s="4"/>
      <c r="P11" s="3"/>
      <c r="Q11" s="3"/>
      <c r="R11" s="4">
        <v>0</v>
      </c>
      <c r="S11" s="3">
        <v>0</v>
      </c>
      <c r="T11" s="3">
        <v>0</v>
      </c>
      <c r="U11" s="4"/>
      <c r="V11" s="3"/>
      <c r="W11" s="3"/>
      <c r="X11" s="4">
        <v>0</v>
      </c>
      <c r="Y11" s="3">
        <v>0</v>
      </c>
      <c r="Z11" s="3">
        <v>0</v>
      </c>
      <c r="AA11" s="4"/>
      <c r="AB11" s="4"/>
      <c r="AC11" s="3"/>
      <c r="AD11" s="3"/>
      <c r="AE11" s="3"/>
      <c r="AF11" s="3"/>
      <c r="AG11" s="40">
        <v>0</v>
      </c>
      <c r="AH11" s="3">
        <v>0</v>
      </c>
      <c r="AI11" s="3">
        <v>0</v>
      </c>
      <c r="AJ11" s="5"/>
      <c r="AK11" s="5"/>
      <c r="AL11" s="5"/>
      <c r="AM11" s="10"/>
    </row>
    <row r="12" spans="1:39">
      <c r="A12" s="3">
        <v>10</v>
      </c>
      <c r="B12" s="3" t="s">
        <v>11</v>
      </c>
      <c r="C12" s="7">
        <v>65</v>
      </c>
      <c r="D12" s="6">
        <v>55</v>
      </c>
      <c r="E12" s="11">
        <v>0.54300000000000004</v>
      </c>
      <c r="F12" s="3">
        <v>62.3</v>
      </c>
      <c r="G12" s="3">
        <v>48</v>
      </c>
      <c r="H12" s="3">
        <v>68.5</v>
      </c>
      <c r="I12" s="4">
        <v>81</v>
      </c>
      <c r="J12" s="3">
        <v>76</v>
      </c>
      <c r="K12" s="12">
        <v>75</v>
      </c>
      <c r="L12" s="4">
        <v>47</v>
      </c>
      <c r="M12" s="3">
        <v>48</v>
      </c>
      <c r="N12" s="3">
        <v>50</v>
      </c>
      <c r="O12" s="4">
        <v>51</v>
      </c>
      <c r="P12" s="3">
        <v>56</v>
      </c>
      <c r="Q12" s="3">
        <v>70</v>
      </c>
      <c r="R12" s="4">
        <v>34</v>
      </c>
      <c r="S12" s="3">
        <v>35</v>
      </c>
      <c r="T12" s="3">
        <v>40</v>
      </c>
      <c r="U12" s="4">
        <v>70.900000000000006</v>
      </c>
      <c r="V12" s="3">
        <v>75</v>
      </c>
      <c r="W12" s="3">
        <v>64.5</v>
      </c>
      <c r="X12" s="4">
        <v>68</v>
      </c>
      <c r="Y12" s="3">
        <v>68</v>
      </c>
      <c r="Z12" s="3">
        <v>70</v>
      </c>
      <c r="AA12" s="4">
        <v>80</v>
      </c>
      <c r="AB12" s="4">
        <v>75</v>
      </c>
      <c r="AC12" s="3">
        <v>76</v>
      </c>
      <c r="AD12" s="3">
        <v>68</v>
      </c>
      <c r="AE12" s="3">
        <v>68</v>
      </c>
      <c r="AF12" s="3">
        <v>70</v>
      </c>
      <c r="AG12" s="40">
        <v>23</v>
      </c>
      <c r="AH12" s="3">
        <v>23</v>
      </c>
      <c r="AI12" s="3">
        <v>26</v>
      </c>
      <c r="AJ12" s="5"/>
      <c r="AK12" s="5"/>
      <c r="AL12" s="5"/>
      <c r="AM12" s="10"/>
    </row>
    <row r="13" spans="1:39">
      <c r="A13" s="3">
        <v>11</v>
      </c>
      <c r="B13" s="3" t="s">
        <v>12</v>
      </c>
      <c r="C13" s="7">
        <v>66</v>
      </c>
      <c r="D13" s="6">
        <v>54</v>
      </c>
      <c r="E13" s="11">
        <v>0.60299999999999998</v>
      </c>
      <c r="F13" s="3">
        <v>46.3</v>
      </c>
      <c r="G13" s="3">
        <v>42.4</v>
      </c>
      <c r="H13" s="3">
        <v>35.299999999999997</v>
      </c>
      <c r="I13" s="4">
        <v>51</v>
      </c>
      <c r="J13" s="3">
        <v>44</v>
      </c>
      <c r="K13" s="12">
        <v>39</v>
      </c>
      <c r="L13" s="4">
        <v>39</v>
      </c>
      <c r="M13" s="3">
        <v>41</v>
      </c>
      <c r="N13" s="3">
        <v>40</v>
      </c>
      <c r="O13" s="4">
        <v>46</v>
      </c>
      <c r="P13" s="3">
        <v>50</v>
      </c>
      <c r="Q13" s="3">
        <v>52</v>
      </c>
      <c r="R13" s="4">
        <v>43</v>
      </c>
      <c r="S13" s="3">
        <v>36</v>
      </c>
      <c r="T13" s="3">
        <v>45</v>
      </c>
      <c r="U13" s="4">
        <v>64</v>
      </c>
      <c r="V13" s="3">
        <v>66</v>
      </c>
      <c r="W13" s="3">
        <v>71</v>
      </c>
      <c r="X13" s="4">
        <v>58</v>
      </c>
      <c r="Y13" s="3">
        <v>58</v>
      </c>
      <c r="Z13" s="3">
        <v>74</v>
      </c>
      <c r="AA13" s="4">
        <v>68</v>
      </c>
      <c r="AB13" s="4">
        <v>54</v>
      </c>
      <c r="AC13" s="3">
        <v>63</v>
      </c>
      <c r="AD13" s="3">
        <v>58</v>
      </c>
      <c r="AE13" s="3">
        <v>58</v>
      </c>
      <c r="AF13" s="3">
        <v>74</v>
      </c>
      <c r="AG13" s="40">
        <v>24</v>
      </c>
      <c r="AH13" s="3">
        <v>18</v>
      </c>
      <c r="AI13" s="3">
        <v>16</v>
      </c>
      <c r="AJ13" s="5"/>
      <c r="AK13" s="5"/>
      <c r="AL13" s="5"/>
      <c r="AM13" s="10"/>
    </row>
    <row r="14" spans="1:39">
      <c r="A14" s="3">
        <v>12</v>
      </c>
      <c r="B14" s="3" t="s">
        <v>13</v>
      </c>
      <c r="C14" s="7">
        <v>64</v>
      </c>
      <c r="D14" s="6">
        <v>61</v>
      </c>
      <c r="E14" s="11">
        <v>0.57199999999999995</v>
      </c>
      <c r="F14" s="3">
        <v>59</v>
      </c>
      <c r="G14" s="3">
        <v>67.8</v>
      </c>
      <c r="H14" s="3">
        <v>73.599999999999994</v>
      </c>
      <c r="I14" s="4">
        <v>44</v>
      </c>
      <c r="J14" s="3">
        <v>38</v>
      </c>
      <c r="K14" s="12">
        <v>41</v>
      </c>
      <c r="L14" s="4">
        <v>39</v>
      </c>
      <c r="M14" s="3">
        <v>51</v>
      </c>
      <c r="N14" s="3">
        <v>37</v>
      </c>
      <c r="O14" s="4">
        <v>50</v>
      </c>
      <c r="P14" s="3">
        <v>49</v>
      </c>
      <c r="Q14" s="3">
        <v>47</v>
      </c>
      <c r="R14" s="4">
        <v>29</v>
      </c>
      <c r="S14" s="3">
        <v>25</v>
      </c>
      <c r="T14" s="3">
        <v>22</v>
      </c>
      <c r="U14" s="4">
        <v>51</v>
      </c>
      <c r="V14" s="3">
        <v>59.5</v>
      </c>
      <c r="W14" s="3">
        <v>58</v>
      </c>
      <c r="X14" s="4">
        <v>61</v>
      </c>
      <c r="Y14" s="3">
        <v>61</v>
      </c>
      <c r="Z14" s="3">
        <v>60</v>
      </c>
      <c r="AA14" s="4">
        <v>57</v>
      </c>
      <c r="AB14" s="4">
        <v>69</v>
      </c>
      <c r="AC14" s="3">
        <v>71</v>
      </c>
      <c r="AD14" s="3">
        <v>61</v>
      </c>
      <c r="AE14" s="3">
        <v>61</v>
      </c>
      <c r="AF14" s="3">
        <v>60</v>
      </c>
      <c r="AG14" s="40">
        <v>26</v>
      </c>
      <c r="AH14" s="3">
        <v>14</v>
      </c>
      <c r="AI14" s="3">
        <v>11</v>
      </c>
      <c r="AJ14" s="5"/>
      <c r="AK14" s="5"/>
      <c r="AL14" s="5"/>
      <c r="AM14" s="10"/>
    </row>
    <row r="15" spans="1:39">
      <c r="A15" s="3">
        <v>13</v>
      </c>
      <c r="B15" s="3" t="s">
        <v>14</v>
      </c>
      <c r="C15" s="7">
        <v>69</v>
      </c>
      <c r="D15" s="6">
        <v>65</v>
      </c>
      <c r="E15" s="11">
        <v>0.66</v>
      </c>
      <c r="F15" s="3">
        <v>63.3</v>
      </c>
      <c r="G15" s="3">
        <v>72</v>
      </c>
      <c r="H15" s="3">
        <v>67.3</v>
      </c>
      <c r="I15" s="4">
        <v>68</v>
      </c>
      <c r="J15" s="3">
        <v>69</v>
      </c>
      <c r="K15" s="12">
        <v>61</v>
      </c>
      <c r="L15" s="4">
        <v>55</v>
      </c>
      <c r="M15" s="3">
        <v>58</v>
      </c>
      <c r="N15" s="3">
        <v>61</v>
      </c>
      <c r="O15" s="4">
        <v>42</v>
      </c>
      <c r="P15" s="3">
        <v>44</v>
      </c>
      <c r="Q15" s="3">
        <v>47</v>
      </c>
      <c r="R15" s="4">
        <v>30</v>
      </c>
      <c r="S15" s="3">
        <v>43</v>
      </c>
      <c r="T15" s="3">
        <v>40</v>
      </c>
      <c r="U15" s="4">
        <v>66.5</v>
      </c>
      <c r="V15" s="3">
        <v>72</v>
      </c>
      <c r="W15" s="3">
        <v>76</v>
      </c>
      <c r="X15" s="4">
        <v>68</v>
      </c>
      <c r="Y15" s="3">
        <v>68</v>
      </c>
      <c r="Z15" s="3">
        <v>54</v>
      </c>
      <c r="AA15" s="4">
        <v>82</v>
      </c>
      <c r="AB15" s="4">
        <v>79</v>
      </c>
      <c r="AC15" s="3">
        <v>80</v>
      </c>
      <c r="AD15" s="3">
        <v>68</v>
      </c>
      <c r="AE15" s="3">
        <v>68</v>
      </c>
      <c r="AF15" s="3">
        <v>54</v>
      </c>
      <c r="AG15" s="40">
        <v>21</v>
      </c>
      <c r="AH15" s="3">
        <v>22</v>
      </c>
      <c r="AI15" s="3">
        <v>22</v>
      </c>
      <c r="AJ15" s="5"/>
      <c r="AK15" s="5"/>
      <c r="AL15" s="5"/>
      <c r="AM15" s="10"/>
    </row>
    <row r="16" spans="1:39">
      <c r="A16" s="3">
        <v>14</v>
      </c>
      <c r="B16" s="3" t="s">
        <v>15</v>
      </c>
      <c r="C16" s="7">
        <v>99</v>
      </c>
      <c r="D16" s="6">
        <v>100</v>
      </c>
      <c r="E16" s="11">
        <v>1</v>
      </c>
      <c r="F16" s="3">
        <v>83</v>
      </c>
      <c r="G16" s="3">
        <v>85</v>
      </c>
      <c r="H16" s="3">
        <v>86</v>
      </c>
      <c r="I16" s="4">
        <v>92</v>
      </c>
      <c r="J16" s="3">
        <v>98</v>
      </c>
      <c r="K16" s="12">
        <v>98</v>
      </c>
      <c r="L16" s="4">
        <v>99</v>
      </c>
      <c r="M16" s="3">
        <v>99</v>
      </c>
      <c r="N16" s="3">
        <v>97</v>
      </c>
      <c r="O16" s="4">
        <v>89</v>
      </c>
      <c r="P16" s="3">
        <v>87</v>
      </c>
      <c r="Q16" s="3">
        <v>91</v>
      </c>
      <c r="R16" s="4">
        <v>69</v>
      </c>
      <c r="S16" s="3">
        <v>64</v>
      </c>
      <c r="T16" s="3">
        <v>72</v>
      </c>
      <c r="U16" s="4">
        <v>94.3</v>
      </c>
      <c r="V16" s="3">
        <v>92.8</v>
      </c>
      <c r="W16" s="3">
        <v>93</v>
      </c>
      <c r="X16" s="4">
        <v>90</v>
      </c>
      <c r="Y16" s="3">
        <v>85</v>
      </c>
      <c r="Z16" s="3">
        <v>89</v>
      </c>
      <c r="AA16" s="4">
        <v>97</v>
      </c>
      <c r="AB16" s="4">
        <v>88</v>
      </c>
      <c r="AC16" s="3">
        <v>89</v>
      </c>
      <c r="AD16" s="3">
        <v>90</v>
      </c>
      <c r="AE16" s="3">
        <v>85</v>
      </c>
      <c r="AF16" s="3">
        <v>89</v>
      </c>
      <c r="AG16" s="40">
        <v>79</v>
      </c>
      <c r="AH16" s="3">
        <v>98</v>
      </c>
      <c r="AI16" s="3">
        <v>95</v>
      </c>
      <c r="AJ16" s="5"/>
      <c r="AK16" s="5"/>
      <c r="AL16" s="5"/>
      <c r="AM16" s="10"/>
    </row>
    <row r="17" spans="1:39">
      <c r="A17" s="3">
        <v>15</v>
      </c>
      <c r="B17" s="3" t="s">
        <v>16</v>
      </c>
      <c r="C17" s="7">
        <v>99</v>
      </c>
      <c r="D17" s="6">
        <v>98</v>
      </c>
      <c r="E17" s="11">
        <v>1</v>
      </c>
      <c r="F17" s="3">
        <v>90</v>
      </c>
      <c r="G17" s="3">
        <v>91.7</v>
      </c>
      <c r="H17" s="3">
        <v>93.7</v>
      </c>
      <c r="I17" s="4">
        <v>99</v>
      </c>
      <c r="J17" s="3">
        <v>99.5</v>
      </c>
      <c r="K17" s="12">
        <v>100</v>
      </c>
      <c r="L17" s="4">
        <v>92</v>
      </c>
      <c r="M17" s="3">
        <v>93</v>
      </c>
      <c r="N17" s="3">
        <v>94</v>
      </c>
      <c r="O17" s="4">
        <v>92</v>
      </c>
      <c r="P17" s="3">
        <v>88</v>
      </c>
      <c r="Q17" s="3">
        <v>89</v>
      </c>
      <c r="R17" s="4">
        <v>93</v>
      </c>
      <c r="S17" s="3">
        <v>89</v>
      </c>
      <c r="T17" s="3">
        <v>92</v>
      </c>
      <c r="U17" s="4">
        <v>95.2</v>
      </c>
      <c r="V17" s="3">
        <v>93.7</v>
      </c>
      <c r="W17" s="3">
        <v>94.9</v>
      </c>
      <c r="X17" s="4">
        <v>88</v>
      </c>
      <c r="Y17" s="3">
        <v>85</v>
      </c>
      <c r="Z17" s="3">
        <v>87</v>
      </c>
      <c r="AA17" s="4">
        <v>84</v>
      </c>
      <c r="AB17" s="4">
        <v>91</v>
      </c>
      <c r="AC17" s="3">
        <v>95</v>
      </c>
      <c r="AD17" s="3">
        <v>88</v>
      </c>
      <c r="AE17" s="3">
        <v>85</v>
      </c>
      <c r="AF17" s="3">
        <v>87</v>
      </c>
      <c r="AG17" s="40">
        <v>75</v>
      </c>
      <c r="AH17" s="3">
        <v>67</v>
      </c>
      <c r="AI17" s="3">
        <v>65</v>
      </c>
      <c r="AJ17" s="5"/>
      <c r="AK17" s="5"/>
      <c r="AL17" s="5"/>
      <c r="AM17" s="10"/>
    </row>
    <row r="18" spans="1:39">
      <c r="A18" s="3">
        <v>16</v>
      </c>
      <c r="B18" s="3" t="s">
        <v>17</v>
      </c>
      <c r="C18" s="7">
        <v>89</v>
      </c>
      <c r="D18" s="6">
        <v>96</v>
      </c>
      <c r="E18" s="11">
        <v>0.83499999999999996</v>
      </c>
      <c r="F18" s="3">
        <v>78</v>
      </c>
      <c r="G18" s="3">
        <v>82</v>
      </c>
      <c r="H18" s="3">
        <v>78.05</v>
      </c>
      <c r="I18" s="4">
        <v>96</v>
      </c>
      <c r="J18" s="3">
        <v>95</v>
      </c>
      <c r="K18" s="12">
        <v>91</v>
      </c>
      <c r="L18" s="4">
        <v>78</v>
      </c>
      <c r="M18" s="3">
        <v>91</v>
      </c>
      <c r="N18" s="3">
        <v>75</v>
      </c>
      <c r="O18" s="4">
        <v>91</v>
      </c>
      <c r="P18" s="3">
        <v>94</v>
      </c>
      <c r="Q18" s="3">
        <v>61</v>
      </c>
      <c r="R18" s="4">
        <v>83</v>
      </c>
      <c r="S18" s="3">
        <v>72</v>
      </c>
      <c r="T18" s="3">
        <v>72</v>
      </c>
      <c r="U18" s="4">
        <v>91.9</v>
      </c>
      <c r="V18" s="3">
        <v>95</v>
      </c>
      <c r="W18" s="3">
        <v>98.4</v>
      </c>
      <c r="X18" s="4">
        <v>100</v>
      </c>
      <c r="Y18" s="3">
        <v>100</v>
      </c>
      <c r="Z18" s="3">
        <v>95</v>
      </c>
      <c r="AA18" s="4">
        <v>100</v>
      </c>
      <c r="AB18" s="4">
        <v>88</v>
      </c>
      <c r="AC18" s="3">
        <v>85</v>
      </c>
      <c r="AD18" s="3">
        <v>100</v>
      </c>
      <c r="AE18" s="3">
        <v>100</v>
      </c>
      <c r="AF18" s="3">
        <v>95</v>
      </c>
      <c r="AG18" s="40">
        <v>83</v>
      </c>
      <c r="AH18" s="3">
        <v>68</v>
      </c>
      <c r="AI18" s="3">
        <v>80</v>
      </c>
      <c r="AJ18" s="5"/>
      <c r="AK18" s="5"/>
      <c r="AL18" s="5"/>
      <c r="AM18" s="10"/>
    </row>
    <row r="19" spans="1:39">
      <c r="A19" s="3">
        <v>17</v>
      </c>
      <c r="B19" s="3" t="s">
        <v>38</v>
      </c>
      <c r="C19" s="7">
        <v>90</v>
      </c>
      <c r="D19" s="6">
        <v>82</v>
      </c>
      <c r="E19" s="11">
        <v>0.83399999999999996</v>
      </c>
      <c r="F19" s="3">
        <v>92</v>
      </c>
      <c r="G19" s="3">
        <v>90</v>
      </c>
      <c r="H19" s="3">
        <v>91</v>
      </c>
      <c r="I19" s="4">
        <v>93</v>
      </c>
      <c r="J19" s="3">
        <v>92</v>
      </c>
      <c r="K19" s="12">
        <v>89</v>
      </c>
      <c r="L19" s="4">
        <v>92</v>
      </c>
      <c r="M19" s="3">
        <v>94</v>
      </c>
      <c r="N19" s="3">
        <v>90</v>
      </c>
      <c r="O19" s="4">
        <v>92</v>
      </c>
      <c r="P19" s="3">
        <v>96</v>
      </c>
      <c r="Q19" s="3">
        <v>94</v>
      </c>
      <c r="R19" s="4">
        <v>90</v>
      </c>
      <c r="S19" s="3">
        <v>94</v>
      </c>
      <c r="T19" s="3">
        <v>94</v>
      </c>
      <c r="U19" s="4">
        <v>86.9</v>
      </c>
      <c r="V19" s="3">
        <v>86.4</v>
      </c>
      <c r="W19" s="3">
        <v>87</v>
      </c>
      <c r="X19" s="4">
        <v>91</v>
      </c>
      <c r="Y19" s="3">
        <v>90</v>
      </c>
      <c r="Z19" s="3">
        <v>96</v>
      </c>
      <c r="AA19" s="4">
        <v>89</v>
      </c>
      <c r="AB19" s="4">
        <v>83</v>
      </c>
      <c r="AC19" s="3">
        <v>94</v>
      </c>
      <c r="AD19" s="3">
        <v>91</v>
      </c>
      <c r="AE19" s="3">
        <v>90</v>
      </c>
      <c r="AF19" s="3">
        <v>96</v>
      </c>
      <c r="AG19" s="40">
        <v>88</v>
      </c>
      <c r="AH19" s="3">
        <v>80</v>
      </c>
      <c r="AI19" s="3">
        <v>81</v>
      </c>
      <c r="AJ19" s="5"/>
      <c r="AK19" s="5"/>
      <c r="AL19" s="5"/>
      <c r="AM19" s="10"/>
    </row>
    <row r="20" spans="1:39">
      <c r="A20" s="3">
        <v>18</v>
      </c>
      <c r="B20" s="3" t="s">
        <v>18</v>
      </c>
      <c r="C20" s="7">
        <v>88</v>
      </c>
      <c r="D20" s="6">
        <v>97</v>
      </c>
      <c r="E20" s="11">
        <v>0.89</v>
      </c>
      <c r="F20" s="3">
        <v>81</v>
      </c>
      <c r="G20" s="3">
        <v>82</v>
      </c>
      <c r="H20" s="3">
        <v>75.3</v>
      </c>
      <c r="I20" s="4">
        <v>100</v>
      </c>
      <c r="J20" s="3">
        <v>100</v>
      </c>
      <c r="K20" s="12">
        <v>100</v>
      </c>
      <c r="L20" s="4">
        <v>0</v>
      </c>
      <c r="M20" s="3">
        <v>0</v>
      </c>
      <c r="N20" s="39">
        <v>0</v>
      </c>
      <c r="O20" s="4">
        <v>62</v>
      </c>
      <c r="P20" s="3">
        <v>54</v>
      </c>
      <c r="Q20" s="3">
        <v>76</v>
      </c>
      <c r="R20" s="33">
        <v>0</v>
      </c>
      <c r="S20" s="41">
        <v>0</v>
      </c>
      <c r="T20" s="41">
        <v>0</v>
      </c>
      <c r="U20" s="33">
        <v>77.599999999999994</v>
      </c>
      <c r="V20" s="41">
        <v>78.2</v>
      </c>
      <c r="W20" s="41">
        <v>83</v>
      </c>
      <c r="X20" s="33">
        <v>100</v>
      </c>
      <c r="Y20" s="41">
        <v>100</v>
      </c>
      <c r="Z20" s="41">
        <v>95</v>
      </c>
      <c r="AA20" s="33">
        <v>87</v>
      </c>
      <c r="AB20" s="33">
        <v>85</v>
      </c>
      <c r="AC20" s="41">
        <v>83</v>
      </c>
      <c r="AD20" s="3">
        <v>100</v>
      </c>
      <c r="AE20" s="3">
        <v>100</v>
      </c>
      <c r="AF20" s="3">
        <v>95</v>
      </c>
      <c r="AG20" s="1">
        <v>66</v>
      </c>
      <c r="AH20" s="41">
        <v>44</v>
      </c>
      <c r="AI20" s="3">
        <v>56</v>
      </c>
      <c r="AJ20" s="5"/>
      <c r="AK20" s="5"/>
      <c r="AL20" s="5"/>
      <c r="AM20" s="10"/>
    </row>
    <row r="21" spans="1:39">
      <c r="A21" s="8"/>
      <c r="B21" s="42" t="s">
        <v>55</v>
      </c>
      <c r="C21" s="34">
        <v>71</v>
      </c>
      <c r="D21" s="3">
        <v>73</v>
      </c>
      <c r="E21" s="11">
        <v>0.74</v>
      </c>
      <c r="F21" s="34">
        <v>63</v>
      </c>
      <c r="G21" s="34">
        <v>70</v>
      </c>
      <c r="H21" s="34">
        <v>70</v>
      </c>
      <c r="I21" s="34">
        <v>78</v>
      </c>
      <c r="J21" s="34">
        <v>75</v>
      </c>
      <c r="K21" s="34">
        <v>72</v>
      </c>
      <c r="L21" s="34">
        <v>63</v>
      </c>
      <c r="M21" s="34">
        <v>64</v>
      </c>
      <c r="N21" s="34">
        <v>62</v>
      </c>
      <c r="O21" s="3">
        <v>59</v>
      </c>
      <c r="P21" s="3">
        <v>62</v>
      </c>
      <c r="Q21" s="3">
        <v>64</v>
      </c>
      <c r="R21" s="34">
        <v>49</v>
      </c>
      <c r="S21" s="34">
        <v>48</v>
      </c>
      <c r="T21" s="34">
        <v>53</v>
      </c>
      <c r="U21" s="34">
        <v>73</v>
      </c>
      <c r="V21" s="34">
        <v>74</v>
      </c>
      <c r="W21" s="34">
        <v>71</v>
      </c>
      <c r="X21" s="34">
        <v>73</v>
      </c>
      <c r="Y21" s="34">
        <v>71</v>
      </c>
      <c r="Z21" s="34">
        <v>72</v>
      </c>
      <c r="AA21" s="34">
        <v>77</v>
      </c>
      <c r="AB21" s="34">
        <v>74</v>
      </c>
      <c r="AC21" s="34">
        <v>77</v>
      </c>
      <c r="AD21" s="34">
        <v>73</v>
      </c>
      <c r="AE21" s="34">
        <v>71</v>
      </c>
      <c r="AF21" s="34">
        <v>72</v>
      </c>
      <c r="AG21" s="34">
        <v>46</v>
      </c>
      <c r="AH21" s="34">
        <v>41</v>
      </c>
      <c r="AI21" s="34">
        <v>42</v>
      </c>
      <c r="AJ21" s="43"/>
      <c r="AK21" s="43"/>
      <c r="AL21" s="43"/>
      <c r="AM21" s="10"/>
    </row>
    <row r="22" spans="1:39">
      <c r="A22" s="2"/>
      <c r="B22" s="2"/>
      <c r="E22" s="2"/>
      <c r="H22" s="2"/>
      <c r="K22" s="2"/>
      <c r="N22" s="2"/>
      <c r="T22" s="2"/>
      <c r="U22" s="2"/>
      <c r="Z22" s="2"/>
      <c r="AC22" s="2"/>
      <c r="AF22" s="2"/>
      <c r="AI22" s="2"/>
      <c r="AM22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16" sqref="D16"/>
    </sheetView>
  </sheetViews>
  <sheetFormatPr defaultRowHeight="15"/>
  <cols>
    <col min="1" max="1" width="47.5703125" customWidth="1"/>
    <col min="2" max="2" width="11.28515625" customWidth="1"/>
    <col min="5" max="5" width="21.85546875" customWidth="1"/>
  </cols>
  <sheetData>
    <row r="1" spans="1:5">
      <c r="A1" s="2" t="s">
        <v>72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84</v>
      </c>
      <c r="C3" s="6">
        <v>8</v>
      </c>
      <c r="D3" s="72">
        <v>89.2</v>
      </c>
      <c r="E3" s="62">
        <f t="shared" ref="E3:E13" si="0">AVERAGE(B3:D3)</f>
        <v>60.4</v>
      </c>
    </row>
    <row r="4" spans="1:5">
      <c r="A4" s="46" t="s">
        <v>20</v>
      </c>
      <c r="B4" s="3">
        <v>68.2</v>
      </c>
      <c r="C4" s="3">
        <v>80.5</v>
      </c>
      <c r="D4" s="3">
        <v>70.8</v>
      </c>
      <c r="E4" s="62">
        <f t="shared" si="0"/>
        <v>73.166666666666671</v>
      </c>
    </row>
    <row r="5" spans="1:5">
      <c r="A5" s="47" t="s">
        <v>21</v>
      </c>
      <c r="B5" s="73">
        <v>79</v>
      </c>
      <c r="C5" s="34">
        <v>81</v>
      </c>
      <c r="D5" s="74">
        <v>72</v>
      </c>
      <c r="E5" s="62">
        <f t="shared" si="0"/>
        <v>77.333333333333329</v>
      </c>
    </row>
    <row r="6" spans="1:5">
      <c r="A6" s="48" t="s">
        <v>22</v>
      </c>
      <c r="B6" s="4">
        <v>75</v>
      </c>
      <c r="C6" s="3">
        <v>47</v>
      </c>
      <c r="D6" s="3">
        <v>51</v>
      </c>
      <c r="E6" s="62">
        <f t="shared" si="0"/>
        <v>57.666666666666664</v>
      </c>
    </row>
    <row r="7" spans="1:5">
      <c r="A7" s="49" t="s">
        <v>23</v>
      </c>
      <c r="B7" s="4">
        <v>53</v>
      </c>
      <c r="C7" s="3">
        <v>54</v>
      </c>
      <c r="D7" s="3">
        <v>67</v>
      </c>
      <c r="E7" s="62">
        <f t="shared" si="0"/>
        <v>58</v>
      </c>
    </row>
    <row r="8" spans="1:5">
      <c r="A8" s="50" t="s">
        <v>24</v>
      </c>
      <c r="B8" s="4">
        <v>53</v>
      </c>
      <c r="C8" s="3">
        <v>45</v>
      </c>
      <c r="D8" s="3">
        <v>44</v>
      </c>
      <c r="E8" s="62">
        <f t="shared" si="0"/>
        <v>47.333333333333336</v>
      </c>
    </row>
    <row r="9" spans="1:5">
      <c r="A9" s="51" t="s">
        <v>25</v>
      </c>
      <c r="B9" s="4">
        <v>71.400000000000006</v>
      </c>
      <c r="C9" s="3">
        <v>69</v>
      </c>
      <c r="D9" s="3">
        <v>73.400000000000006</v>
      </c>
      <c r="E9" s="62">
        <f t="shared" si="0"/>
        <v>71.266666666666666</v>
      </c>
    </row>
    <row r="10" spans="1:5">
      <c r="A10" s="52" t="s">
        <v>57</v>
      </c>
      <c r="B10" s="4">
        <v>78</v>
      </c>
      <c r="C10" s="3">
        <v>74</v>
      </c>
      <c r="D10" s="3">
        <v>74</v>
      </c>
      <c r="E10" s="62">
        <f t="shared" si="0"/>
        <v>75.333333333333329</v>
      </c>
    </row>
    <row r="11" spans="1:5">
      <c r="A11" s="53" t="s">
        <v>58</v>
      </c>
      <c r="B11" s="4">
        <v>80</v>
      </c>
      <c r="C11" s="4">
        <v>74</v>
      </c>
      <c r="D11" s="3">
        <v>84</v>
      </c>
      <c r="E11" s="62">
        <f t="shared" si="0"/>
        <v>79.333333333333329</v>
      </c>
    </row>
    <row r="12" spans="1:5">
      <c r="A12" s="54" t="s">
        <v>28</v>
      </c>
      <c r="B12" s="4">
        <v>50</v>
      </c>
      <c r="C12" s="3">
        <v>25</v>
      </c>
      <c r="D12" s="3">
        <v>0</v>
      </c>
      <c r="E12" s="62">
        <f t="shared" si="0"/>
        <v>25</v>
      </c>
    </row>
    <row r="13" spans="1:5">
      <c r="A13" s="55" t="s">
        <v>29</v>
      </c>
      <c r="B13" s="40">
        <v>66</v>
      </c>
      <c r="C13" s="3">
        <v>27</v>
      </c>
      <c r="D13" s="3">
        <v>47</v>
      </c>
      <c r="E13" s="62">
        <f t="shared" si="0"/>
        <v>46.666666666666664</v>
      </c>
    </row>
    <row r="14" spans="1:5">
      <c r="A14" s="56" t="s">
        <v>73</v>
      </c>
      <c r="B14" s="57">
        <f>AVERAGE(B3:B13)</f>
        <v>68.872727272727275</v>
      </c>
      <c r="C14" s="57">
        <f>AVERAGE(C3:C13)</f>
        <v>53.136363636363633</v>
      </c>
      <c r="D14" s="57">
        <f>AVERAGE(D3:D13)</f>
        <v>61.127272727272725</v>
      </c>
      <c r="E14" s="62">
        <f>AVERAGE(E3:E13)</f>
        <v>61.045454545454547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24" sqref="E24"/>
    </sheetView>
  </sheetViews>
  <sheetFormatPr defaultRowHeight="15"/>
  <cols>
    <col min="1" max="1" width="42.140625" customWidth="1"/>
    <col min="5" max="5" width="22.85546875" customWidth="1"/>
  </cols>
  <sheetData>
    <row r="1" spans="1:5">
      <c r="A1" s="2" t="s">
        <v>74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70</v>
      </c>
      <c r="C3" s="6">
        <v>68</v>
      </c>
      <c r="D3" s="72">
        <v>68</v>
      </c>
      <c r="E3" s="62">
        <f t="shared" ref="E3:E13" si="0">AVERAGE(B3:D3)</f>
        <v>68.666666666666671</v>
      </c>
    </row>
    <row r="4" spans="1:5">
      <c r="A4" s="46" t="s">
        <v>20</v>
      </c>
      <c r="B4" s="3">
        <v>65</v>
      </c>
      <c r="C4" s="3">
        <v>70</v>
      </c>
      <c r="D4" s="3">
        <v>58.8</v>
      </c>
      <c r="E4" s="62">
        <f t="shared" si="0"/>
        <v>64.600000000000009</v>
      </c>
    </row>
    <row r="5" spans="1:5">
      <c r="A5" s="47" t="s">
        <v>21</v>
      </c>
      <c r="B5" s="75">
        <v>73</v>
      </c>
      <c r="C5" s="71">
        <v>62</v>
      </c>
      <c r="D5" s="70">
        <v>62</v>
      </c>
      <c r="E5" s="62">
        <f t="shared" si="0"/>
        <v>65.666666666666671</v>
      </c>
    </row>
    <row r="6" spans="1:5">
      <c r="A6" s="48" t="s">
        <v>22</v>
      </c>
      <c r="B6" s="4">
        <v>54</v>
      </c>
      <c r="C6" s="3">
        <v>51</v>
      </c>
      <c r="D6" s="3">
        <v>55</v>
      </c>
      <c r="E6" s="62">
        <f t="shared" si="0"/>
        <v>53.333333333333336</v>
      </c>
    </row>
    <row r="7" spans="1:5">
      <c r="A7" s="49" t="s">
        <v>23</v>
      </c>
      <c r="B7" s="4">
        <v>52</v>
      </c>
      <c r="C7" s="3">
        <v>62</v>
      </c>
      <c r="D7" s="3">
        <v>66</v>
      </c>
      <c r="E7" s="62">
        <f t="shared" si="0"/>
        <v>60</v>
      </c>
    </row>
    <row r="8" spans="1:5">
      <c r="A8" s="50" t="s">
        <v>24</v>
      </c>
      <c r="B8" s="4">
        <v>38</v>
      </c>
      <c r="C8" s="3">
        <v>40</v>
      </c>
      <c r="D8" s="3">
        <v>36</v>
      </c>
      <c r="E8" s="62">
        <f t="shared" si="0"/>
        <v>38</v>
      </c>
    </row>
    <row r="9" spans="1:5">
      <c r="A9" s="51" t="s">
        <v>25</v>
      </c>
      <c r="B9" s="4">
        <v>72.5</v>
      </c>
      <c r="C9" s="3">
        <v>68.3</v>
      </c>
      <c r="D9" s="3">
        <v>74</v>
      </c>
      <c r="E9" s="62">
        <f t="shared" si="0"/>
        <v>71.600000000000009</v>
      </c>
    </row>
    <row r="10" spans="1:5">
      <c r="A10" s="52" t="s">
        <v>57</v>
      </c>
      <c r="B10" s="4">
        <v>68</v>
      </c>
      <c r="C10" s="3">
        <v>65</v>
      </c>
      <c r="D10" s="3">
        <v>65</v>
      </c>
      <c r="E10" s="62">
        <f t="shared" si="0"/>
        <v>66</v>
      </c>
    </row>
    <row r="11" spans="1:5">
      <c r="A11" s="53" t="s">
        <v>58</v>
      </c>
      <c r="B11" s="4">
        <v>74</v>
      </c>
      <c r="C11" s="4">
        <v>66</v>
      </c>
      <c r="D11" s="3">
        <v>67</v>
      </c>
      <c r="E11" s="62">
        <f t="shared" si="0"/>
        <v>69</v>
      </c>
    </row>
    <row r="12" spans="1:5">
      <c r="A12" s="54" t="s">
        <v>28</v>
      </c>
      <c r="B12" s="4">
        <v>25</v>
      </c>
      <c r="C12" s="3">
        <v>13</v>
      </c>
      <c r="D12" s="3">
        <v>16.5</v>
      </c>
      <c r="E12" s="62">
        <f t="shared" si="0"/>
        <v>18.166666666666668</v>
      </c>
    </row>
    <row r="13" spans="1:5">
      <c r="A13" s="55" t="s">
        <v>29</v>
      </c>
      <c r="B13" s="40">
        <v>25</v>
      </c>
      <c r="C13" s="3">
        <v>30</v>
      </c>
      <c r="D13" s="3">
        <v>26</v>
      </c>
      <c r="E13" s="62">
        <f t="shared" si="0"/>
        <v>27</v>
      </c>
    </row>
    <row r="14" spans="1:5">
      <c r="A14" s="56" t="s">
        <v>75</v>
      </c>
      <c r="B14" s="57">
        <f>AVERAGE(B3:B13)</f>
        <v>56.045454545454547</v>
      </c>
      <c r="C14" s="57">
        <f>AVERAGE(C3:C13)</f>
        <v>54.118181818181817</v>
      </c>
      <c r="D14" s="57">
        <f>AVERAGE(D3:D13)</f>
        <v>54.027272727272724</v>
      </c>
      <c r="E14" s="62">
        <f>AVERAGE(E3:E13)</f>
        <v>54.730303030303027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46.85546875" customWidth="1"/>
    <col min="5" max="5" width="22.85546875" customWidth="1"/>
  </cols>
  <sheetData>
    <row r="1" spans="1:5">
      <c r="A1" s="2" t="s">
        <v>76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73</v>
      </c>
      <c r="C3" s="6">
        <v>60</v>
      </c>
      <c r="D3" s="72">
        <v>69.2</v>
      </c>
      <c r="E3" s="62">
        <f t="shared" ref="E3:E13" si="0">AVERAGE(B3:D3)</f>
        <v>67.399999999999991</v>
      </c>
    </row>
    <row r="4" spans="1:5">
      <c r="A4" s="46" t="s">
        <v>20</v>
      </c>
      <c r="B4" s="3">
        <v>66.400000000000006</v>
      </c>
      <c r="C4" s="3">
        <v>67.5</v>
      </c>
      <c r="D4" s="3">
        <v>69.3</v>
      </c>
      <c r="E4" s="62">
        <f t="shared" si="0"/>
        <v>67.733333333333334</v>
      </c>
    </row>
    <row r="5" spans="1:5">
      <c r="A5" s="47" t="s">
        <v>21</v>
      </c>
      <c r="B5" s="75">
        <v>75</v>
      </c>
      <c r="C5" s="71">
        <v>69</v>
      </c>
      <c r="D5" s="70">
        <v>72</v>
      </c>
      <c r="E5" s="62">
        <f t="shared" si="0"/>
        <v>72</v>
      </c>
    </row>
    <row r="6" spans="1:5">
      <c r="A6" s="48" t="s">
        <v>22</v>
      </c>
      <c r="B6" s="4">
        <v>57</v>
      </c>
      <c r="C6" s="3">
        <v>60</v>
      </c>
      <c r="D6" s="3">
        <v>62</v>
      </c>
      <c r="E6" s="62">
        <f t="shared" si="0"/>
        <v>59.666666666666664</v>
      </c>
    </row>
    <row r="7" spans="1:5">
      <c r="A7" s="49" t="s">
        <v>23</v>
      </c>
      <c r="B7" s="4">
        <v>56</v>
      </c>
      <c r="C7" s="3">
        <v>59</v>
      </c>
      <c r="D7" s="3">
        <v>58</v>
      </c>
      <c r="E7" s="62">
        <f t="shared" si="0"/>
        <v>57.666666666666664</v>
      </c>
    </row>
    <row r="8" spans="1:5">
      <c r="A8" s="50" t="s">
        <v>24</v>
      </c>
      <c r="B8" s="4">
        <v>44</v>
      </c>
      <c r="C8" s="3">
        <v>41</v>
      </c>
      <c r="D8" s="3">
        <v>43</v>
      </c>
      <c r="E8" s="62">
        <f t="shared" si="0"/>
        <v>42.666666666666664</v>
      </c>
    </row>
    <row r="9" spans="1:5">
      <c r="A9" s="51" t="s">
        <v>25</v>
      </c>
      <c r="B9" s="4">
        <v>74.599999999999994</v>
      </c>
      <c r="C9" s="3">
        <v>75.099999999999994</v>
      </c>
      <c r="D9" s="3">
        <v>78</v>
      </c>
      <c r="E9" s="62">
        <f t="shared" si="0"/>
        <v>75.899999999999991</v>
      </c>
    </row>
    <row r="10" spans="1:5">
      <c r="A10" s="52" t="s">
        <v>57</v>
      </c>
      <c r="B10" s="4">
        <v>68</v>
      </c>
      <c r="C10" s="3">
        <v>68</v>
      </c>
      <c r="D10" s="3">
        <v>76</v>
      </c>
      <c r="E10" s="62">
        <f t="shared" si="0"/>
        <v>70.666666666666671</v>
      </c>
    </row>
    <row r="11" spans="1:5">
      <c r="A11" s="53" t="s">
        <v>58</v>
      </c>
      <c r="B11" s="4">
        <v>70</v>
      </c>
      <c r="C11" s="4">
        <v>67</v>
      </c>
      <c r="D11" s="3">
        <v>66</v>
      </c>
      <c r="E11" s="62">
        <f t="shared" si="0"/>
        <v>67.666666666666671</v>
      </c>
    </row>
    <row r="12" spans="1:5">
      <c r="A12" s="54" t="s">
        <v>28</v>
      </c>
      <c r="B12" s="4">
        <v>20.8</v>
      </c>
      <c r="C12" s="3">
        <v>28.6</v>
      </c>
      <c r="D12" s="3">
        <v>33.5</v>
      </c>
      <c r="E12" s="62">
        <f t="shared" si="0"/>
        <v>27.633333333333336</v>
      </c>
    </row>
    <row r="13" spans="1:5">
      <c r="A13" s="55" t="s">
        <v>29</v>
      </c>
      <c r="B13" s="40">
        <v>36</v>
      </c>
      <c r="C13" s="3">
        <v>19</v>
      </c>
      <c r="D13" s="3">
        <v>25</v>
      </c>
      <c r="E13" s="62">
        <f t="shared" si="0"/>
        <v>26.666666666666668</v>
      </c>
    </row>
    <row r="14" spans="1:5">
      <c r="A14" s="56" t="s">
        <v>77</v>
      </c>
      <c r="B14" s="57">
        <f>AVERAGE(B3:B13)</f>
        <v>58.25454545454545</v>
      </c>
      <c r="C14" s="57">
        <f>AVERAGE(C3:C13)</f>
        <v>55.836363636363643</v>
      </c>
      <c r="D14" s="57">
        <f>AVERAGE(D3:D13)</f>
        <v>59.272727272727273</v>
      </c>
      <c r="E14" s="62">
        <f>AVERAGE(E3:E13)</f>
        <v>57.787878787878782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45.42578125" customWidth="1"/>
    <col min="5" max="5" width="22.28515625" customWidth="1"/>
  </cols>
  <sheetData>
    <row r="1" spans="1:5">
      <c r="A1" s="2" t="s">
        <v>78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0</v>
      </c>
      <c r="C3" s="6">
        <v>0</v>
      </c>
      <c r="D3" s="72">
        <v>0</v>
      </c>
      <c r="E3" s="62">
        <v>0</v>
      </c>
    </row>
    <row r="4" spans="1:5">
      <c r="A4" s="46" t="s">
        <v>20</v>
      </c>
      <c r="B4" s="3">
        <v>0</v>
      </c>
      <c r="C4" s="3">
        <v>86</v>
      </c>
      <c r="D4" s="3">
        <v>92</v>
      </c>
      <c r="E4" s="62">
        <f>AVERAGE(B4:D4)</f>
        <v>59.333333333333336</v>
      </c>
    </row>
    <row r="5" spans="1:5">
      <c r="A5" s="47" t="s">
        <v>21</v>
      </c>
      <c r="B5" s="75">
        <v>0</v>
      </c>
      <c r="C5" s="71">
        <v>0</v>
      </c>
      <c r="D5" s="76">
        <v>0</v>
      </c>
      <c r="E5" s="62">
        <v>0</v>
      </c>
    </row>
    <row r="6" spans="1:5">
      <c r="A6" s="48" t="s">
        <v>22</v>
      </c>
      <c r="B6" s="4">
        <v>0</v>
      </c>
      <c r="C6" s="3">
        <v>0</v>
      </c>
      <c r="D6" s="3">
        <v>0</v>
      </c>
      <c r="E6" s="62">
        <v>0</v>
      </c>
    </row>
    <row r="7" spans="1:5">
      <c r="A7" s="49" t="s">
        <v>23</v>
      </c>
      <c r="B7" s="4">
        <v>62</v>
      </c>
      <c r="C7" s="3">
        <v>64</v>
      </c>
      <c r="D7" s="3">
        <v>69</v>
      </c>
      <c r="E7" s="62">
        <f>AVERAGE(B7:D7)</f>
        <v>65</v>
      </c>
    </row>
    <row r="8" spans="1:5">
      <c r="A8" s="50" t="s">
        <v>24</v>
      </c>
      <c r="B8" s="4">
        <v>0</v>
      </c>
      <c r="C8" s="3">
        <v>0</v>
      </c>
      <c r="D8" s="3">
        <v>0</v>
      </c>
      <c r="E8" s="62">
        <v>0</v>
      </c>
    </row>
    <row r="9" spans="1:5">
      <c r="A9" s="51" t="s">
        <v>25</v>
      </c>
      <c r="B9" s="4">
        <v>90</v>
      </c>
      <c r="C9" s="3">
        <v>80</v>
      </c>
      <c r="D9" s="3">
        <v>89</v>
      </c>
      <c r="E9" s="62">
        <f>AVERAGE(B9:D9)</f>
        <v>86.333333333333329</v>
      </c>
    </row>
    <row r="10" spans="1:5">
      <c r="A10" s="52" t="s">
        <v>57</v>
      </c>
      <c r="B10" s="4">
        <v>0</v>
      </c>
      <c r="C10" s="3">
        <v>0</v>
      </c>
      <c r="D10" s="3">
        <v>0</v>
      </c>
      <c r="E10" s="62">
        <v>0</v>
      </c>
    </row>
    <row r="11" spans="1:5">
      <c r="A11" s="53" t="s">
        <v>58</v>
      </c>
      <c r="B11" s="4">
        <v>79</v>
      </c>
      <c r="C11" s="4">
        <v>81</v>
      </c>
      <c r="D11" s="3">
        <v>78</v>
      </c>
      <c r="E11" s="62">
        <f>AVERAGE(B11:D11)</f>
        <v>79.333333333333329</v>
      </c>
    </row>
    <row r="12" spans="1:5">
      <c r="A12" s="54" t="s">
        <v>28</v>
      </c>
      <c r="B12" s="4">
        <v>0</v>
      </c>
      <c r="C12" s="3">
        <v>0</v>
      </c>
      <c r="D12" s="3">
        <v>0</v>
      </c>
      <c r="E12" s="62">
        <v>0</v>
      </c>
    </row>
    <row r="13" spans="1:5">
      <c r="A13" s="55" t="s">
        <v>29</v>
      </c>
      <c r="B13" s="40">
        <v>0</v>
      </c>
      <c r="C13" s="3">
        <v>0</v>
      </c>
      <c r="D13" s="3">
        <v>0</v>
      </c>
      <c r="E13" s="62">
        <v>0</v>
      </c>
    </row>
    <row r="14" spans="1:5">
      <c r="A14" s="56" t="s">
        <v>79</v>
      </c>
      <c r="B14" s="57">
        <v>77</v>
      </c>
      <c r="C14" s="57">
        <v>77.75</v>
      </c>
      <c r="D14" s="57">
        <v>82</v>
      </c>
      <c r="E14" s="62">
        <f>AVERAGE(B14:D14)</f>
        <v>78.916666666666671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42.28515625" customWidth="1"/>
    <col min="5" max="5" width="23" customWidth="1"/>
  </cols>
  <sheetData>
    <row r="1" spans="1:5">
      <c r="A1" s="2" t="s">
        <v>80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100</v>
      </c>
      <c r="C3" s="6">
        <v>0</v>
      </c>
      <c r="D3" s="72">
        <v>0</v>
      </c>
      <c r="E3" s="62">
        <f>AVERAGE(B3:D3)</f>
        <v>33.333333333333336</v>
      </c>
    </row>
    <row r="4" spans="1:5">
      <c r="A4" s="46" t="s">
        <v>20</v>
      </c>
      <c r="B4" s="3">
        <v>58</v>
      </c>
      <c r="C4" s="3">
        <v>76</v>
      </c>
      <c r="D4" s="3">
        <v>41.7</v>
      </c>
      <c r="E4" s="62">
        <f>AVERAGE(B4:D4)</f>
        <v>58.566666666666663</v>
      </c>
    </row>
    <row r="5" spans="1:5">
      <c r="A5" s="47" t="s">
        <v>21</v>
      </c>
      <c r="B5" s="4">
        <v>0</v>
      </c>
      <c r="C5" s="3">
        <v>0</v>
      </c>
      <c r="D5" s="70">
        <v>100</v>
      </c>
      <c r="E5" s="62">
        <f>AVERAGE(B5:D5)</f>
        <v>33.333333333333336</v>
      </c>
    </row>
    <row r="6" spans="1:5">
      <c r="A6" s="48" t="s">
        <v>22</v>
      </c>
      <c r="B6" s="4">
        <v>0</v>
      </c>
      <c r="C6" s="3">
        <v>0</v>
      </c>
      <c r="D6" s="3">
        <v>0</v>
      </c>
      <c r="E6" s="62">
        <v>0</v>
      </c>
    </row>
    <row r="7" spans="1:5">
      <c r="A7" s="49" t="s">
        <v>23</v>
      </c>
      <c r="B7" s="4">
        <v>53</v>
      </c>
      <c r="C7" s="3">
        <v>59</v>
      </c>
      <c r="D7" s="3">
        <v>75</v>
      </c>
      <c r="E7" s="62">
        <f>AVERAGE(B7:D7)</f>
        <v>62.333333333333336</v>
      </c>
    </row>
    <row r="8" spans="1:5">
      <c r="A8" s="50" t="s">
        <v>24</v>
      </c>
      <c r="B8" s="4">
        <v>0</v>
      </c>
      <c r="C8" s="3">
        <v>0</v>
      </c>
      <c r="D8" s="3">
        <v>0</v>
      </c>
      <c r="E8" s="62">
        <v>0</v>
      </c>
    </row>
    <row r="9" spans="1:5">
      <c r="A9" s="51" t="s">
        <v>25</v>
      </c>
      <c r="B9" s="4">
        <v>94.8</v>
      </c>
      <c r="C9" s="3">
        <v>80</v>
      </c>
      <c r="D9" s="3">
        <v>88.5</v>
      </c>
      <c r="E9" s="62">
        <f>AVERAGE(B9:D9)</f>
        <v>87.766666666666666</v>
      </c>
    </row>
    <row r="10" spans="1:5">
      <c r="A10" s="52" t="s">
        <v>57</v>
      </c>
      <c r="B10" s="4">
        <v>0</v>
      </c>
      <c r="C10" s="3">
        <v>0</v>
      </c>
      <c r="D10" s="3">
        <v>0</v>
      </c>
      <c r="E10" s="62">
        <v>0</v>
      </c>
    </row>
    <row r="11" spans="1:5">
      <c r="A11" s="53" t="s">
        <v>58</v>
      </c>
      <c r="B11" s="4">
        <v>85</v>
      </c>
      <c r="C11" s="4">
        <v>76</v>
      </c>
      <c r="D11" s="3">
        <v>54</v>
      </c>
      <c r="E11" s="62">
        <f>AVERAGE(B11:D11)</f>
        <v>71.666666666666671</v>
      </c>
    </row>
    <row r="12" spans="1:5">
      <c r="A12" s="54" t="s">
        <v>28</v>
      </c>
      <c r="B12" s="4">
        <v>0</v>
      </c>
      <c r="C12" s="3">
        <v>0</v>
      </c>
      <c r="D12" s="3">
        <v>0</v>
      </c>
      <c r="E12" s="62">
        <v>0</v>
      </c>
    </row>
    <row r="13" spans="1:5">
      <c r="A13" s="55" t="s">
        <v>29</v>
      </c>
      <c r="B13" s="40">
        <v>0</v>
      </c>
      <c r="C13" s="3">
        <v>0</v>
      </c>
      <c r="D13" s="3">
        <v>0</v>
      </c>
      <c r="E13" s="62">
        <v>0</v>
      </c>
    </row>
    <row r="14" spans="1:5">
      <c r="A14" s="56" t="s">
        <v>81</v>
      </c>
      <c r="B14" s="77" t="s">
        <v>82</v>
      </c>
      <c r="C14" s="77" t="s">
        <v>83</v>
      </c>
      <c r="D14" s="77" t="s">
        <v>84</v>
      </c>
      <c r="E14" s="69" t="s">
        <v>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41.28515625" customWidth="1"/>
    <col min="5" max="5" width="23.85546875" customWidth="1"/>
  </cols>
  <sheetData>
    <row r="1" spans="1:5">
      <c r="A1" s="2" t="s">
        <v>86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65</v>
      </c>
      <c r="C3" s="6">
        <v>55</v>
      </c>
      <c r="D3" s="72">
        <v>54.3</v>
      </c>
      <c r="E3" s="62">
        <f t="shared" ref="E3:E13" si="0">AVERAGE(B3:D3)</f>
        <v>58.1</v>
      </c>
    </row>
    <row r="4" spans="1:5">
      <c r="A4" s="46" t="s">
        <v>20</v>
      </c>
      <c r="B4" s="3">
        <v>62.3</v>
      </c>
      <c r="C4" s="3">
        <v>48</v>
      </c>
      <c r="D4" s="3">
        <v>68.5</v>
      </c>
      <c r="E4" s="62">
        <f t="shared" si="0"/>
        <v>59.6</v>
      </c>
    </row>
    <row r="5" spans="1:5">
      <c r="A5" s="47" t="s">
        <v>21</v>
      </c>
      <c r="B5" s="4">
        <v>81</v>
      </c>
      <c r="C5" s="3">
        <v>76</v>
      </c>
      <c r="D5" s="70">
        <v>75</v>
      </c>
      <c r="E5" s="62">
        <f t="shared" si="0"/>
        <v>77.333333333333329</v>
      </c>
    </row>
    <row r="6" spans="1:5">
      <c r="A6" s="48" t="s">
        <v>22</v>
      </c>
      <c r="B6" s="4">
        <v>47</v>
      </c>
      <c r="C6" s="3">
        <v>48</v>
      </c>
      <c r="D6" s="3">
        <v>50</v>
      </c>
      <c r="E6" s="62">
        <f t="shared" si="0"/>
        <v>48.333333333333336</v>
      </c>
    </row>
    <row r="7" spans="1:5">
      <c r="A7" s="49" t="s">
        <v>23</v>
      </c>
      <c r="B7" s="4">
        <v>51</v>
      </c>
      <c r="C7" s="3">
        <v>56</v>
      </c>
      <c r="D7" s="3">
        <v>70</v>
      </c>
      <c r="E7" s="62">
        <f t="shared" si="0"/>
        <v>59</v>
      </c>
    </row>
    <row r="8" spans="1:5">
      <c r="A8" s="50" t="s">
        <v>24</v>
      </c>
      <c r="B8" s="4">
        <v>34</v>
      </c>
      <c r="C8" s="3">
        <v>35</v>
      </c>
      <c r="D8" s="3">
        <v>40</v>
      </c>
      <c r="E8" s="62">
        <f t="shared" si="0"/>
        <v>36.333333333333336</v>
      </c>
    </row>
    <row r="9" spans="1:5">
      <c r="A9" s="51" t="s">
        <v>25</v>
      </c>
      <c r="B9" s="4">
        <v>70.900000000000006</v>
      </c>
      <c r="C9" s="3">
        <v>75</v>
      </c>
      <c r="D9" s="3">
        <v>64.5</v>
      </c>
      <c r="E9" s="62">
        <f t="shared" si="0"/>
        <v>70.13333333333334</v>
      </c>
    </row>
    <row r="10" spans="1:5">
      <c r="A10" s="52" t="s">
        <v>57</v>
      </c>
      <c r="B10" s="4">
        <v>68</v>
      </c>
      <c r="C10" s="3">
        <v>68</v>
      </c>
      <c r="D10" s="3">
        <v>70</v>
      </c>
      <c r="E10" s="62">
        <f t="shared" si="0"/>
        <v>68.666666666666671</v>
      </c>
    </row>
    <row r="11" spans="1:5">
      <c r="A11" s="53" t="s">
        <v>58</v>
      </c>
      <c r="B11" s="4">
        <v>80</v>
      </c>
      <c r="C11" s="4">
        <v>75</v>
      </c>
      <c r="D11" s="3">
        <v>76</v>
      </c>
      <c r="E11" s="62">
        <f t="shared" si="0"/>
        <v>77</v>
      </c>
    </row>
    <row r="12" spans="1:5">
      <c r="A12" s="54" t="s">
        <v>28</v>
      </c>
      <c r="B12" s="4">
        <v>12.5</v>
      </c>
      <c r="C12" s="3">
        <v>22</v>
      </c>
      <c r="D12" s="3">
        <v>16.5</v>
      </c>
      <c r="E12" s="62">
        <f t="shared" si="0"/>
        <v>17</v>
      </c>
    </row>
    <row r="13" spans="1:5">
      <c r="A13" s="55" t="s">
        <v>29</v>
      </c>
      <c r="B13" s="40">
        <v>23</v>
      </c>
      <c r="C13" s="3">
        <v>23</v>
      </c>
      <c r="D13" s="3">
        <v>26</v>
      </c>
      <c r="E13" s="62">
        <f t="shared" si="0"/>
        <v>24</v>
      </c>
    </row>
    <row r="14" spans="1:5">
      <c r="A14" s="56" t="s">
        <v>87</v>
      </c>
      <c r="B14" s="77">
        <f>AVERAGE(B3:B13)</f>
        <v>54.06363636363637</v>
      </c>
      <c r="C14" s="77">
        <f>AVERAGE(C3:C13)</f>
        <v>52.81818181818182</v>
      </c>
      <c r="D14" s="77">
        <f>AVERAGE(D3:D13)</f>
        <v>55.527272727272724</v>
      </c>
      <c r="E14" s="69">
        <f>AVERAGE(E3:E13)</f>
        <v>54.136363636363633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37" customWidth="1"/>
    <col min="5" max="5" width="22.28515625" customWidth="1"/>
  </cols>
  <sheetData>
    <row r="1" spans="1:5">
      <c r="A1" s="2" t="s">
        <v>88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66</v>
      </c>
      <c r="C3" s="6">
        <v>54</v>
      </c>
      <c r="D3" s="72">
        <v>60.3</v>
      </c>
      <c r="E3" s="62">
        <f t="shared" ref="E3:E13" si="0">AVERAGE(B3:D3)</f>
        <v>60.1</v>
      </c>
    </row>
    <row r="4" spans="1:5">
      <c r="A4" s="46" t="s">
        <v>20</v>
      </c>
      <c r="B4" s="3">
        <v>46.3</v>
      </c>
      <c r="C4" s="3">
        <v>42.4</v>
      </c>
      <c r="D4" s="3">
        <v>35.299999999999997</v>
      </c>
      <c r="E4" s="62">
        <f t="shared" si="0"/>
        <v>41.333333333333329</v>
      </c>
    </row>
    <row r="5" spans="1:5">
      <c r="A5" s="47" t="s">
        <v>21</v>
      </c>
      <c r="B5" s="4">
        <v>51</v>
      </c>
      <c r="C5" s="3">
        <v>44</v>
      </c>
      <c r="D5" s="70">
        <v>39</v>
      </c>
      <c r="E5" s="62">
        <f t="shared" si="0"/>
        <v>44.666666666666664</v>
      </c>
    </row>
    <row r="6" spans="1:5">
      <c r="A6" s="48" t="s">
        <v>22</v>
      </c>
      <c r="B6" s="4">
        <v>39</v>
      </c>
      <c r="C6" s="3">
        <v>41</v>
      </c>
      <c r="D6" s="3">
        <v>40</v>
      </c>
      <c r="E6" s="62">
        <f t="shared" si="0"/>
        <v>40</v>
      </c>
    </row>
    <row r="7" spans="1:5">
      <c r="A7" s="49" t="s">
        <v>23</v>
      </c>
      <c r="B7" s="4">
        <v>46</v>
      </c>
      <c r="C7" s="3">
        <v>50</v>
      </c>
      <c r="D7" s="3">
        <v>52</v>
      </c>
      <c r="E7" s="62">
        <f t="shared" si="0"/>
        <v>49.333333333333336</v>
      </c>
    </row>
    <row r="8" spans="1:5">
      <c r="A8" s="50" t="s">
        <v>24</v>
      </c>
      <c r="B8" s="4">
        <v>43</v>
      </c>
      <c r="C8" s="3">
        <v>36</v>
      </c>
      <c r="D8" s="3">
        <v>45</v>
      </c>
      <c r="E8" s="62">
        <f t="shared" si="0"/>
        <v>41.333333333333336</v>
      </c>
    </row>
    <row r="9" spans="1:5">
      <c r="A9" s="51" t="s">
        <v>25</v>
      </c>
      <c r="B9" s="4">
        <v>64</v>
      </c>
      <c r="C9" s="3">
        <v>66</v>
      </c>
      <c r="D9" s="3">
        <v>71</v>
      </c>
      <c r="E9" s="62">
        <f t="shared" si="0"/>
        <v>67</v>
      </c>
    </row>
    <row r="10" spans="1:5">
      <c r="A10" s="52" t="s">
        <v>57</v>
      </c>
      <c r="B10" s="4">
        <v>58</v>
      </c>
      <c r="C10" s="3">
        <v>58</v>
      </c>
      <c r="D10" s="3">
        <v>74</v>
      </c>
      <c r="E10" s="62">
        <f t="shared" si="0"/>
        <v>63.333333333333336</v>
      </c>
    </row>
    <row r="11" spans="1:5">
      <c r="A11" s="53" t="s">
        <v>58</v>
      </c>
      <c r="B11" s="4">
        <v>68</v>
      </c>
      <c r="C11" s="4">
        <v>54</v>
      </c>
      <c r="D11" s="3">
        <v>63</v>
      </c>
      <c r="E11" s="62">
        <f t="shared" si="0"/>
        <v>61.666666666666664</v>
      </c>
    </row>
    <row r="12" spans="1:5">
      <c r="A12" s="54" t="s">
        <v>28</v>
      </c>
      <c r="B12" s="4">
        <v>25</v>
      </c>
      <c r="C12" s="3">
        <v>0</v>
      </c>
      <c r="D12" s="3">
        <v>11</v>
      </c>
      <c r="E12" s="62">
        <f t="shared" si="0"/>
        <v>12</v>
      </c>
    </row>
    <row r="13" spans="1:5">
      <c r="A13" s="55" t="s">
        <v>29</v>
      </c>
      <c r="B13" s="40">
        <v>24</v>
      </c>
      <c r="C13" s="3">
        <v>18</v>
      </c>
      <c r="D13" s="3">
        <v>16</v>
      </c>
      <c r="E13" s="62">
        <f t="shared" si="0"/>
        <v>19.333333333333332</v>
      </c>
    </row>
    <row r="14" spans="1:5">
      <c r="A14" s="56" t="s">
        <v>89</v>
      </c>
      <c r="B14" s="77">
        <f>AVERAGE(B3:B13)</f>
        <v>48.209090909090904</v>
      </c>
      <c r="C14" s="77">
        <f>AVERAGE(C3:C13)</f>
        <v>42.127272727272725</v>
      </c>
      <c r="D14" s="77">
        <f>AVERAGE(D3:D13)</f>
        <v>46.054545454545455</v>
      </c>
      <c r="E14" s="69">
        <f>AVERAGE(E3:E13)</f>
        <v>45.463636363636361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36.5703125" customWidth="1"/>
    <col min="5" max="5" width="22" customWidth="1"/>
  </cols>
  <sheetData>
    <row r="1" spans="1:5">
      <c r="A1" s="2" t="s">
        <v>90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64</v>
      </c>
      <c r="C3" s="6">
        <v>61</v>
      </c>
      <c r="D3" s="72">
        <v>57.2</v>
      </c>
      <c r="E3" s="62">
        <f t="shared" ref="E3:E11" si="0">AVERAGE(B3:D3)</f>
        <v>60.733333333333327</v>
      </c>
    </row>
    <row r="4" spans="1:5">
      <c r="A4" s="46" t="s">
        <v>20</v>
      </c>
      <c r="B4" s="3">
        <v>59</v>
      </c>
      <c r="C4" s="3">
        <v>67.8</v>
      </c>
      <c r="D4" s="3">
        <v>73.599999999999994</v>
      </c>
      <c r="E4" s="62">
        <f t="shared" si="0"/>
        <v>66.8</v>
      </c>
    </row>
    <row r="5" spans="1:5">
      <c r="A5" s="47" t="s">
        <v>21</v>
      </c>
      <c r="B5" s="4">
        <v>44</v>
      </c>
      <c r="C5" s="3">
        <v>38</v>
      </c>
      <c r="D5" s="70">
        <v>41</v>
      </c>
      <c r="E5" s="62">
        <f t="shared" si="0"/>
        <v>41</v>
      </c>
    </row>
    <row r="6" spans="1:5">
      <c r="A6" s="48" t="s">
        <v>22</v>
      </c>
      <c r="B6" s="4">
        <v>39</v>
      </c>
      <c r="C6" s="3">
        <v>51</v>
      </c>
      <c r="D6" s="3">
        <v>37</v>
      </c>
      <c r="E6" s="62">
        <f t="shared" si="0"/>
        <v>42.333333333333336</v>
      </c>
    </row>
    <row r="7" spans="1:5">
      <c r="A7" s="49" t="s">
        <v>23</v>
      </c>
      <c r="B7" s="4">
        <v>50</v>
      </c>
      <c r="C7" s="3">
        <v>49</v>
      </c>
      <c r="D7" s="3">
        <v>47</v>
      </c>
      <c r="E7" s="62">
        <f t="shared" si="0"/>
        <v>48.666666666666664</v>
      </c>
    </row>
    <row r="8" spans="1:5">
      <c r="A8" s="50" t="s">
        <v>24</v>
      </c>
      <c r="B8" s="4">
        <v>29</v>
      </c>
      <c r="C8" s="3">
        <v>25</v>
      </c>
      <c r="D8" s="3">
        <v>22</v>
      </c>
      <c r="E8" s="62">
        <f t="shared" si="0"/>
        <v>25.333333333333332</v>
      </c>
    </row>
    <row r="9" spans="1:5">
      <c r="A9" s="51" t="s">
        <v>25</v>
      </c>
      <c r="B9" s="4">
        <v>51</v>
      </c>
      <c r="C9" s="3">
        <v>59.5</v>
      </c>
      <c r="D9" s="3">
        <v>58</v>
      </c>
      <c r="E9" s="62">
        <f t="shared" si="0"/>
        <v>56.166666666666664</v>
      </c>
    </row>
    <row r="10" spans="1:5">
      <c r="A10" s="52" t="s">
        <v>57</v>
      </c>
      <c r="B10" s="4">
        <v>61</v>
      </c>
      <c r="C10" s="3">
        <v>61</v>
      </c>
      <c r="D10" s="3">
        <v>60</v>
      </c>
      <c r="E10" s="62">
        <f t="shared" si="0"/>
        <v>60.666666666666664</v>
      </c>
    </row>
    <row r="11" spans="1:5">
      <c r="A11" s="53" t="s">
        <v>58</v>
      </c>
      <c r="B11" s="4">
        <v>57</v>
      </c>
      <c r="C11" s="4">
        <v>69</v>
      </c>
      <c r="D11" s="3">
        <v>71</v>
      </c>
      <c r="E11" s="62">
        <f t="shared" si="0"/>
        <v>65.666666666666671</v>
      </c>
    </row>
    <row r="12" spans="1:5">
      <c r="A12" s="54" t="s">
        <v>28</v>
      </c>
      <c r="B12" s="4">
        <v>0</v>
      </c>
      <c r="C12" s="3">
        <v>0</v>
      </c>
      <c r="D12" s="3">
        <v>0</v>
      </c>
      <c r="E12" s="62">
        <v>0</v>
      </c>
    </row>
    <row r="13" spans="1:5">
      <c r="A13" s="55" t="s">
        <v>29</v>
      </c>
      <c r="B13" s="40">
        <v>26</v>
      </c>
      <c r="C13" s="3">
        <v>14</v>
      </c>
      <c r="D13" s="3">
        <v>11</v>
      </c>
      <c r="E13" s="62">
        <f>AVERAGE(B13:D13)</f>
        <v>17</v>
      </c>
    </row>
    <row r="14" spans="1:5">
      <c r="A14" s="56" t="s">
        <v>91</v>
      </c>
      <c r="B14" s="77">
        <v>48</v>
      </c>
      <c r="C14" s="77" t="s">
        <v>92</v>
      </c>
      <c r="D14" s="77" t="s">
        <v>93</v>
      </c>
      <c r="E14" s="69">
        <f>AVERAGE(B14:D14)</f>
        <v>48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18" sqref="D18"/>
    </sheetView>
  </sheetViews>
  <sheetFormatPr defaultRowHeight="15"/>
  <cols>
    <col min="1" max="1" width="37.85546875" customWidth="1"/>
    <col min="2" max="2" width="12.28515625" customWidth="1"/>
    <col min="3" max="3" width="11.5703125" customWidth="1"/>
    <col min="4" max="4" width="10.85546875" customWidth="1"/>
    <col min="5" max="5" width="22.5703125" customWidth="1"/>
  </cols>
  <sheetData>
    <row r="1" spans="1:5">
      <c r="A1" s="2" t="s">
        <v>94</v>
      </c>
    </row>
    <row r="2" spans="1:5">
      <c r="A2" s="3"/>
      <c r="B2" s="48" t="s">
        <v>48</v>
      </c>
      <c r="C2" s="113" t="s">
        <v>49</v>
      </c>
      <c r="D2" s="114" t="s">
        <v>52</v>
      </c>
      <c r="E2" s="39" t="s">
        <v>61</v>
      </c>
    </row>
    <row r="3" spans="1:5">
      <c r="A3" s="45" t="s">
        <v>19</v>
      </c>
      <c r="B3" s="105">
        <v>69</v>
      </c>
      <c r="C3" s="86">
        <v>65</v>
      </c>
      <c r="D3" s="111">
        <v>66</v>
      </c>
      <c r="E3" s="62">
        <f t="shared" ref="E3:E13" si="0">AVERAGE(B3:D3)</f>
        <v>66.666666666666671</v>
      </c>
    </row>
    <row r="4" spans="1:5">
      <c r="A4" s="46" t="s">
        <v>20</v>
      </c>
      <c r="B4" s="100">
        <v>63.3</v>
      </c>
      <c r="C4" s="93">
        <v>72</v>
      </c>
      <c r="D4" s="92">
        <v>67.3</v>
      </c>
      <c r="E4" s="62">
        <f t="shared" si="0"/>
        <v>67.533333333333346</v>
      </c>
    </row>
    <row r="5" spans="1:5">
      <c r="A5" s="47" t="s">
        <v>21</v>
      </c>
      <c r="B5" s="106">
        <v>68</v>
      </c>
      <c r="C5" s="109">
        <v>69</v>
      </c>
      <c r="D5" s="112">
        <v>61</v>
      </c>
      <c r="E5" s="69">
        <f t="shared" si="0"/>
        <v>66</v>
      </c>
    </row>
    <row r="6" spans="1:5">
      <c r="A6" s="48" t="s">
        <v>22</v>
      </c>
      <c r="B6" s="107">
        <v>55</v>
      </c>
      <c r="C6" s="93">
        <v>58</v>
      </c>
      <c r="D6" s="92">
        <v>61</v>
      </c>
      <c r="E6" s="62">
        <f t="shared" si="0"/>
        <v>58</v>
      </c>
    </row>
    <row r="7" spans="1:5">
      <c r="A7" s="49" t="s">
        <v>23</v>
      </c>
      <c r="B7" s="107">
        <v>42</v>
      </c>
      <c r="C7" s="93">
        <v>44</v>
      </c>
      <c r="D7" s="92">
        <v>47</v>
      </c>
      <c r="E7" s="62">
        <f t="shared" si="0"/>
        <v>44.333333333333336</v>
      </c>
    </row>
    <row r="8" spans="1:5">
      <c r="A8" s="50" t="s">
        <v>24</v>
      </c>
      <c r="B8" s="107">
        <v>30</v>
      </c>
      <c r="C8" s="93">
        <v>43</v>
      </c>
      <c r="D8" s="92">
        <v>40</v>
      </c>
      <c r="E8" s="62">
        <f t="shared" si="0"/>
        <v>37.666666666666664</v>
      </c>
    </row>
    <row r="9" spans="1:5">
      <c r="A9" s="51" t="s">
        <v>25</v>
      </c>
      <c r="B9" s="107">
        <v>66.5</v>
      </c>
      <c r="C9" s="93">
        <v>72</v>
      </c>
      <c r="D9" s="92">
        <v>76</v>
      </c>
      <c r="E9" s="62">
        <f t="shared" si="0"/>
        <v>71.5</v>
      </c>
    </row>
    <row r="10" spans="1:5">
      <c r="A10" s="52" t="s">
        <v>57</v>
      </c>
      <c r="B10" s="107">
        <v>68</v>
      </c>
      <c r="C10" s="93">
        <v>68</v>
      </c>
      <c r="D10" s="92">
        <v>54</v>
      </c>
      <c r="E10" s="62">
        <f t="shared" si="0"/>
        <v>63.333333333333336</v>
      </c>
    </row>
    <row r="11" spans="1:5">
      <c r="A11" s="53" t="s">
        <v>58</v>
      </c>
      <c r="B11" s="107">
        <v>82</v>
      </c>
      <c r="C11" s="110">
        <v>79</v>
      </c>
      <c r="D11" s="92">
        <v>80</v>
      </c>
      <c r="E11" s="62">
        <f t="shared" si="0"/>
        <v>80.333333333333329</v>
      </c>
    </row>
    <row r="12" spans="1:5">
      <c r="A12" s="54" t="s">
        <v>28</v>
      </c>
      <c r="B12" s="107">
        <v>20.8</v>
      </c>
      <c r="C12" s="93">
        <v>13</v>
      </c>
      <c r="D12" s="92">
        <v>16.5</v>
      </c>
      <c r="E12" s="62">
        <f t="shared" si="0"/>
        <v>16.766666666666666</v>
      </c>
    </row>
    <row r="13" spans="1:5">
      <c r="A13" s="55" t="s">
        <v>29</v>
      </c>
      <c r="B13" s="108">
        <v>21</v>
      </c>
      <c r="C13" s="93">
        <v>22</v>
      </c>
      <c r="D13" s="92">
        <v>22</v>
      </c>
      <c r="E13" s="62">
        <f t="shared" si="0"/>
        <v>21.666666666666668</v>
      </c>
    </row>
    <row r="14" spans="1:5">
      <c r="A14" s="56" t="s">
        <v>95</v>
      </c>
      <c r="B14" s="115">
        <f>AVERAGE(B3:B13)</f>
        <v>53.236363636363627</v>
      </c>
      <c r="C14" s="115">
        <f>AVERAGE(C3:C13)</f>
        <v>55</v>
      </c>
      <c r="D14" s="115">
        <f>AVERAGE(D3:D13)</f>
        <v>53.709090909090904</v>
      </c>
      <c r="E14" s="69">
        <f>AVERAGE(E3:E13)</f>
        <v>53.981818181818177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39" customWidth="1"/>
    <col min="5" max="5" width="22.85546875" customWidth="1"/>
  </cols>
  <sheetData>
    <row r="1" spans="1:5">
      <c r="A1" s="2" t="s">
        <v>96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99</v>
      </c>
      <c r="C3" s="6">
        <v>100</v>
      </c>
      <c r="D3" s="72">
        <v>100</v>
      </c>
      <c r="E3" s="62">
        <f t="shared" ref="E3:E13" si="0">AVERAGE(B3:D3)</f>
        <v>99.666666666666671</v>
      </c>
    </row>
    <row r="4" spans="1:5">
      <c r="A4" s="46" t="s">
        <v>20</v>
      </c>
      <c r="B4" s="3">
        <v>86</v>
      </c>
      <c r="C4" s="3">
        <v>88</v>
      </c>
      <c r="D4" s="3">
        <v>90</v>
      </c>
      <c r="E4" s="62">
        <f t="shared" si="0"/>
        <v>88</v>
      </c>
    </row>
    <row r="5" spans="1:5">
      <c r="A5" s="47" t="s">
        <v>21</v>
      </c>
      <c r="B5" s="75">
        <v>92</v>
      </c>
      <c r="C5" s="71">
        <v>98</v>
      </c>
      <c r="D5" s="70">
        <v>98</v>
      </c>
      <c r="E5" s="69">
        <f t="shared" si="0"/>
        <v>96</v>
      </c>
    </row>
    <row r="6" spans="1:5">
      <c r="A6" s="48" t="s">
        <v>22</v>
      </c>
      <c r="B6" s="4">
        <v>99</v>
      </c>
      <c r="C6" s="3">
        <v>99</v>
      </c>
      <c r="D6" s="3">
        <v>97</v>
      </c>
      <c r="E6" s="62">
        <f t="shared" si="0"/>
        <v>98.333333333333329</v>
      </c>
    </row>
    <row r="7" spans="1:5">
      <c r="A7" s="49" t="s">
        <v>23</v>
      </c>
      <c r="B7" s="4">
        <v>93</v>
      </c>
      <c r="C7" s="3">
        <v>88</v>
      </c>
      <c r="D7" s="3">
        <v>94</v>
      </c>
      <c r="E7" s="62">
        <f t="shared" si="0"/>
        <v>91.666666666666671</v>
      </c>
    </row>
    <row r="8" spans="1:5">
      <c r="A8" s="50" t="s">
        <v>24</v>
      </c>
      <c r="B8" s="4">
        <v>69</v>
      </c>
      <c r="C8" s="3">
        <v>64</v>
      </c>
      <c r="D8" s="3">
        <v>72</v>
      </c>
      <c r="E8" s="62">
        <f t="shared" si="0"/>
        <v>68.333333333333329</v>
      </c>
    </row>
    <row r="9" spans="1:5">
      <c r="A9" s="51" t="s">
        <v>25</v>
      </c>
      <c r="B9" s="4">
        <v>94.3</v>
      </c>
      <c r="C9" s="3">
        <v>92.8</v>
      </c>
      <c r="D9" s="3">
        <v>93</v>
      </c>
      <c r="E9" s="62">
        <f t="shared" si="0"/>
        <v>93.366666666666674</v>
      </c>
    </row>
    <row r="10" spans="1:5">
      <c r="A10" s="52" t="s">
        <v>57</v>
      </c>
      <c r="B10" s="4">
        <v>90</v>
      </c>
      <c r="C10" s="3">
        <v>85</v>
      </c>
      <c r="D10" s="3">
        <v>89</v>
      </c>
      <c r="E10" s="62">
        <f t="shared" si="0"/>
        <v>88</v>
      </c>
    </row>
    <row r="11" spans="1:5">
      <c r="A11" s="53" t="s">
        <v>58</v>
      </c>
      <c r="B11" s="4">
        <v>97</v>
      </c>
      <c r="C11" s="4">
        <v>88</v>
      </c>
      <c r="D11" s="3">
        <v>89</v>
      </c>
      <c r="E11" s="62">
        <f t="shared" si="0"/>
        <v>91.333333333333329</v>
      </c>
    </row>
    <row r="12" spans="1:5">
      <c r="A12" s="54" t="s">
        <v>28</v>
      </c>
      <c r="B12" s="4">
        <v>87</v>
      </c>
      <c r="C12" s="3">
        <v>85</v>
      </c>
      <c r="D12" s="3">
        <v>75</v>
      </c>
      <c r="E12" s="62">
        <f t="shared" si="0"/>
        <v>82.333333333333329</v>
      </c>
    </row>
    <row r="13" spans="1:5">
      <c r="A13" s="55" t="s">
        <v>29</v>
      </c>
      <c r="B13" s="40">
        <v>79</v>
      </c>
      <c r="C13" s="3">
        <v>98</v>
      </c>
      <c r="D13" s="3">
        <v>95</v>
      </c>
      <c r="E13" s="62">
        <f t="shared" si="0"/>
        <v>90.666666666666671</v>
      </c>
    </row>
    <row r="14" spans="1:5">
      <c r="A14" s="56" t="s">
        <v>97</v>
      </c>
      <c r="B14" s="77">
        <f>AVERAGE(B3:B13)</f>
        <v>89.572727272727263</v>
      </c>
      <c r="C14" s="77">
        <f>AVERAGE(C3:C13)</f>
        <v>89.61818181818181</v>
      </c>
      <c r="D14" s="77">
        <f>AVERAGE(D3:D13)</f>
        <v>90.181818181818187</v>
      </c>
      <c r="E14" s="69">
        <f>AVERAGE(E3:E13)</f>
        <v>89.790909090909096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topLeftCell="Q1" workbookViewId="0">
      <selection activeCell="U22" sqref="U22"/>
    </sheetView>
  </sheetViews>
  <sheetFormatPr defaultRowHeight="15"/>
  <cols>
    <col min="2" max="2" width="19" customWidth="1"/>
  </cols>
  <sheetData>
    <row r="1" spans="1:35">
      <c r="A1" s="1"/>
      <c r="B1" s="2"/>
      <c r="C1" s="15"/>
      <c r="D1" s="15"/>
      <c r="E1" s="18" t="s">
        <v>51</v>
      </c>
      <c r="F1" s="14"/>
      <c r="G1" s="19" t="s">
        <v>20</v>
      </c>
      <c r="I1" s="16"/>
      <c r="J1" s="99" t="s">
        <v>21</v>
      </c>
      <c r="L1" s="17"/>
      <c r="M1" s="21" t="s">
        <v>22</v>
      </c>
      <c r="O1" s="29"/>
      <c r="P1" s="30"/>
      <c r="Q1" s="29" t="s">
        <v>23</v>
      </c>
      <c r="R1" s="31"/>
      <c r="S1" s="31"/>
      <c r="T1" s="32" t="s">
        <v>24</v>
      </c>
      <c r="U1" s="26"/>
      <c r="V1" s="26"/>
      <c r="W1" s="25" t="s">
        <v>25</v>
      </c>
      <c r="X1" s="28"/>
      <c r="Y1" s="28"/>
      <c r="Z1" s="27" t="s">
        <v>26</v>
      </c>
      <c r="AA1" s="35"/>
      <c r="AB1" s="35"/>
      <c r="AC1" s="36" t="s">
        <v>27</v>
      </c>
      <c r="AD1" s="24"/>
      <c r="AE1" s="24"/>
      <c r="AF1" s="23" t="s">
        <v>28</v>
      </c>
      <c r="AG1" s="37"/>
      <c r="AH1" s="37"/>
      <c r="AI1" s="38" t="s">
        <v>29</v>
      </c>
    </row>
    <row r="2" spans="1:35">
      <c r="A2" s="2" t="s">
        <v>0</v>
      </c>
      <c r="B2" s="2" t="s">
        <v>1</v>
      </c>
      <c r="C2" s="2" t="s">
        <v>48</v>
      </c>
      <c r="D2" s="2" t="s">
        <v>49</v>
      </c>
      <c r="E2" s="2" t="s">
        <v>52</v>
      </c>
      <c r="F2" s="2" t="s">
        <v>48</v>
      </c>
      <c r="G2" s="2" t="s">
        <v>53</v>
      </c>
      <c r="H2" s="2" t="s">
        <v>52</v>
      </c>
      <c r="I2" s="2" t="s">
        <v>48</v>
      </c>
      <c r="J2" s="2" t="s">
        <v>49</v>
      </c>
      <c r="K2" s="2" t="s">
        <v>52</v>
      </c>
      <c r="L2" s="2" t="s">
        <v>48</v>
      </c>
      <c r="M2" s="2" t="s">
        <v>49</v>
      </c>
      <c r="N2" s="2" t="s">
        <v>52</v>
      </c>
      <c r="O2" s="2" t="s">
        <v>48</v>
      </c>
      <c r="P2" s="2" t="s">
        <v>49</v>
      </c>
      <c r="Q2" s="2" t="s">
        <v>52</v>
      </c>
      <c r="R2" s="2" t="s">
        <v>48</v>
      </c>
      <c r="S2" s="2" t="s">
        <v>49</v>
      </c>
      <c r="T2" s="2" t="s">
        <v>52</v>
      </c>
      <c r="U2" s="2" t="s">
        <v>48</v>
      </c>
      <c r="V2" s="2" t="s">
        <v>49</v>
      </c>
      <c r="W2" s="2" t="s">
        <v>52</v>
      </c>
      <c r="X2" s="2" t="s">
        <v>48</v>
      </c>
      <c r="Y2" s="2" t="s">
        <v>49</v>
      </c>
      <c r="Z2" s="2" t="s">
        <v>26</v>
      </c>
      <c r="AA2" s="2" t="s">
        <v>48</v>
      </c>
      <c r="AB2" s="2" t="s">
        <v>49</v>
      </c>
      <c r="AC2" s="2" t="s">
        <v>52</v>
      </c>
      <c r="AD2" s="2" t="s">
        <v>48</v>
      </c>
      <c r="AE2" s="2" t="s">
        <v>49</v>
      </c>
      <c r="AF2" s="2" t="s">
        <v>52</v>
      </c>
      <c r="AG2" s="2" t="s">
        <v>48</v>
      </c>
      <c r="AH2" s="2" t="s">
        <v>49</v>
      </c>
      <c r="AI2" s="2" t="s">
        <v>52</v>
      </c>
    </row>
    <row r="3" spans="1:35">
      <c r="A3" s="3">
        <v>1</v>
      </c>
      <c r="B3" s="3" t="s">
        <v>2</v>
      </c>
      <c r="C3" s="3">
        <v>100</v>
      </c>
      <c r="D3" s="4">
        <v>100</v>
      </c>
      <c r="E3" s="34">
        <v>100</v>
      </c>
      <c r="F3" s="3">
        <v>100</v>
      </c>
      <c r="G3" s="3">
        <v>100</v>
      </c>
      <c r="H3" s="3">
        <v>100</v>
      </c>
      <c r="I3" s="3">
        <v>100</v>
      </c>
      <c r="J3" s="3">
        <v>100</v>
      </c>
      <c r="K3" s="3">
        <v>100</v>
      </c>
      <c r="L3" s="3">
        <v>100</v>
      </c>
      <c r="M3" s="3">
        <v>100</v>
      </c>
      <c r="N3" s="3">
        <v>100</v>
      </c>
      <c r="O3" s="3">
        <v>100</v>
      </c>
      <c r="P3" s="4">
        <v>100</v>
      </c>
      <c r="Q3" s="3">
        <v>100</v>
      </c>
      <c r="R3" s="11">
        <v>0.997</v>
      </c>
      <c r="S3" s="82">
        <v>1</v>
      </c>
      <c r="T3" s="83">
        <v>0.99299999999999999</v>
      </c>
      <c r="U3" s="3">
        <v>99.8</v>
      </c>
      <c r="V3" s="3">
        <v>100</v>
      </c>
      <c r="W3" s="3">
        <v>100</v>
      </c>
      <c r="X3" s="3">
        <v>100</v>
      </c>
      <c r="Y3" s="4">
        <v>100</v>
      </c>
      <c r="Z3" s="3">
        <v>100</v>
      </c>
      <c r="AA3" s="3">
        <v>100</v>
      </c>
      <c r="AB3" s="4">
        <v>100</v>
      </c>
      <c r="AC3" s="3">
        <v>100</v>
      </c>
      <c r="AD3" s="3">
        <v>100</v>
      </c>
      <c r="AE3" s="3">
        <v>100</v>
      </c>
      <c r="AF3" s="3">
        <v>100</v>
      </c>
      <c r="AG3" s="3">
        <v>100</v>
      </c>
      <c r="AH3" s="3">
        <v>100</v>
      </c>
      <c r="AI3" s="3">
        <v>98</v>
      </c>
    </row>
    <row r="4" spans="1:35">
      <c r="A4" s="3">
        <v>2</v>
      </c>
      <c r="B4" s="3" t="s">
        <v>3</v>
      </c>
      <c r="C4" s="3">
        <v>100</v>
      </c>
      <c r="D4" s="4">
        <v>100</v>
      </c>
      <c r="E4" s="34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3">
        <v>100</v>
      </c>
      <c r="N4" s="3">
        <v>100</v>
      </c>
      <c r="O4" s="3">
        <v>100</v>
      </c>
      <c r="P4" s="4">
        <v>100</v>
      </c>
      <c r="Q4" s="3">
        <v>100</v>
      </c>
      <c r="R4" s="84">
        <v>0.997</v>
      </c>
      <c r="S4" s="82">
        <v>1</v>
      </c>
      <c r="T4" s="83">
        <v>0.997</v>
      </c>
      <c r="U4" s="3">
        <v>100</v>
      </c>
      <c r="V4" s="3">
        <v>100</v>
      </c>
      <c r="W4" s="3">
        <v>100</v>
      </c>
      <c r="X4" s="3">
        <v>100</v>
      </c>
      <c r="Y4" s="4">
        <v>100</v>
      </c>
      <c r="Z4" s="3">
        <v>100</v>
      </c>
      <c r="AA4" s="3">
        <v>100</v>
      </c>
      <c r="AB4" s="4">
        <v>100</v>
      </c>
      <c r="AC4" s="3">
        <v>100</v>
      </c>
      <c r="AD4" s="3">
        <v>100</v>
      </c>
      <c r="AE4" s="3">
        <v>100</v>
      </c>
      <c r="AF4" s="3">
        <v>100</v>
      </c>
      <c r="AG4" s="3">
        <v>100</v>
      </c>
      <c r="AH4" s="3">
        <v>100</v>
      </c>
      <c r="AI4" s="3">
        <v>98</v>
      </c>
    </row>
    <row r="5" spans="1:35">
      <c r="A5" s="3">
        <v>3</v>
      </c>
      <c r="B5" s="3" t="s">
        <v>4</v>
      </c>
      <c r="C5" s="3">
        <v>100</v>
      </c>
      <c r="D5" s="4">
        <v>100</v>
      </c>
      <c r="E5" s="34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100</v>
      </c>
      <c r="N5" s="3">
        <v>100</v>
      </c>
      <c r="O5" s="3">
        <v>100</v>
      </c>
      <c r="P5" s="4">
        <v>100</v>
      </c>
      <c r="Q5" s="3">
        <v>100</v>
      </c>
      <c r="R5" s="84">
        <v>0.997</v>
      </c>
      <c r="S5" s="82">
        <v>1</v>
      </c>
      <c r="T5" s="83">
        <v>0.997</v>
      </c>
      <c r="U5" s="3">
        <v>100</v>
      </c>
      <c r="V5" s="3">
        <v>100</v>
      </c>
      <c r="W5" s="3">
        <v>100</v>
      </c>
      <c r="X5" s="3">
        <v>100</v>
      </c>
      <c r="Y5" s="4">
        <v>100</v>
      </c>
      <c r="Z5" s="3">
        <v>100</v>
      </c>
      <c r="AA5" s="3">
        <v>100</v>
      </c>
      <c r="AB5" s="4">
        <v>100</v>
      </c>
      <c r="AC5" s="3">
        <v>100</v>
      </c>
      <c r="AD5" s="3">
        <v>100</v>
      </c>
      <c r="AE5" s="3">
        <v>100</v>
      </c>
      <c r="AF5" s="3">
        <v>100</v>
      </c>
      <c r="AG5" s="3">
        <v>100</v>
      </c>
      <c r="AH5" s="3">
        <v>100</v>
      </c>
      <c r="AI5" s="3">
        <v>98</v>
      </c>
    </row>
    <row r="6" spans="1:35">
      <c r="A6" s="3">
        <v>4</v>
      </c>
      <c r="B6" s="3" t="s">
        <v>5</v>
      </c>
      <c r="C6" s="3">
        <v>100</v>
      </c>
      <c r="D6" s="4">
        <v>100</v>
      </c>
      <c r="E6" s="34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  <c r="L6" s="3">
        <v>100</v>
      </c>
      <c r="M6" s="3">
        <v>100</v>
      </c>
      <c r="N6" s="3">
        <v>100</v>
      </c>
      <c r="O6" s="3">
        <v>100</v>
      </c>
      <c r="P6" s="4">
        <v>100</v>
      </c>
      <c r="Q6" s="3">
        <v>100</v>
      </c>
      <c r="R6" s="85">
        <v>1</v>
      </c>
      <c r="S6" s="82">
        <v>1</v>
      </c>
      <c r="T6" s="83">
        <v>0.99299999999999999</v>
      </c>
      <c r="U6" s="3">
        <v>99.8</v>
      </c>
      <c r="V6" s="3">
        <v>100</v>
      </c>
      <c r="W6" s="3">
        <v>100</v>
      </c>
      <c r="X6" s="3">
        <v>100</v>
      </c>
      <c r="Y6" s="4">
        <v>100</v>
      </c>
      <c r="Z6" s="3">
        <v>100</v>
      </c>
      <c r="AA6" s="3">
        <v>100</v>
      </c>
      <c r="AB6" s="4">
        <v>100</v>
      </c>
      <c r="AC6" s="3">
        <v>100</v>
      </c>
      <c r="AD6" s="3">
        <v>100</v>
      </c>
      <c r="AE6" s="3">
        <v>100</v>
      </c>
      <c r="AF6" s="3">
        <v>100</v>
      </c>
      <c r="AG6" s="3">
        <v>100</v>
      </c>
      <c r="AH6" s="3">
        <v>100</v>
      </c>
      <c r="AI6" s="3">
        <v>98</v>
      </c>
    </row>
    <row r="7" spans="1:35">
      <c r="A7" s="3">
        <v>5</v>
      </c>
      <c r="B7" s="3" t="s">
        <v>6</v>
      </c>
      <c r="C7" s="3">
        <v>100</v>
      </c>
      <c r="D7" s="4">
        <v>100</v>
      </c>
      <c r="E7" s="34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4">
        <v>100</v>
      </c>
      <c r="Q7" s="3">
        <v>100</v>
      </c>
      <c r="R7" s="85">
        <v>1</v>
      </c>
      <c r="S7" s="82">
        <v>1</v>
      </c>
      <c r="T7" s="83">
        <v>0.99299999999999999</v>
      </c>
      <c r="U7" s="3">
        <v>100</v>
      </c>
      <c r="V7" s="3">
        <v>100</v>
      </c>
      <c r="W7" s="3">
        <v>100</v>
      </c>
      <c r="X7" s="3">
        <v>100</v>
      </c>
      <c r="Y7" s="4">
        <v>100</v>
      </c>
      <c r="Z7" s="3">
        <v>100</v>
      </c>
      <c r="AA7" s="3">
        <v>100</v>
      </c>
      <c r="AB7" s="4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98</v>
      </c>
    </row>
    <row r="8" spans="1:35">
      <c r="A8" s="3">
        <v>6</v>
      </c>
      <c r="B8" s="3" t="s">
        <v>7</v>
      </c>
      <c r="C8" s="3">
        <v>100</v>
      </c>
      <c r="D8" s="4">
        <v>100</v>
      </c>
      <c r="E8" s="34">
        <v>100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99.8</v>
      </c>
      <c r="M8" s="3">
        <v>100</v>
      </c>
      <c r="N8" s="3">
        <v>100</v>
      </c>
      <c r="O8" s="3">
        <v>100</v>
      </c>
      <c r="P8" s="4">
        <v>100</v>
      </c>
      <c r="Q8" s="3">
        <v>100</v>
      </c>
      <c r="R8" s="85">
        <v>1</v>
      </c>
      <c r="S8" s="82">
        <v>1</v>
      </c>
      <c r="T8" s="83">
        <v>0.99299999999999999</v>
      </c>
      <c r="U8" s="3">
        <v>100</v>
      </c>
      <c r="V8" s="3">
        <v>100</v>
      </c>
      <c r="W8" s="3">
        <v>100</v>
      </c>
      <c r="X8" s="3">
        <v>100</v>
      </c>
      <c r="Y8" s="4">
        <v>100</v>
      </c>
      <c r="Z8" s="3">
        <v>100</v>
      </c>
      <c r="AA8" s="3">
        <v>100</v>
      </c>
      <c r="AB8" s="4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98</v>
      </c>
    </row>
    <row r="9" spans="1:35">
      <c r="A9" s="3">
        <v>7</v>
      </c>
      <c r="B9" s="3" t="s">
        <v>8</v>
      </c>
      <c r="C9" s="3">
        <v>100</v>
      </c>
      <c r="D9" s="4">
        <v>100</v>
      </c>
      <c r="E9" s="34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  <c r="M9" s="3">
        <v>100</v>
      </c>
      <c r="N9" s="3">
        <v>100</v>
      </c>
      <c r="O9" s="3">
        <v>100</v>
      </c>
      <c r="P9" s="4">
        <v>100</v>
      </c>
      <c r="Q9" s="3">
        <v>100</v>
      </c>
      <c r="R9" s="84">
        <v>0.997</v>
      </c>
      <c r="S9" s="82">
        <v>1</v>
      </c>
      <c r="T9" s="83">
        <v>0.996</v>
      </c>
      <c r="U9" s="3">
        <v>100</v>
      </c>
      <c r="V9" s="3">
        <v>100</v>
      </c>
      <c r="W9" s="3">
        <v>100</v>
      </c>
      <c r="X9" s="3">
        <v>100</v>
      </c>
      <c r="Y9" s="4">
        <v>100</v>
      </c>
      <c r="Z9" s="3">
        <v>100</v>
      </c>
      <c r="AA9" s="3">
        <v>100</v>
      </c>
      <c r="AB9" s="4">
        <v>100</v>
      </c>
      <c r="AC9" s="3">
        <v>100</v>
      </c>
      <c r="AD9" s="3">
        <v>100</v>
      </c>
      <c r="AE9" s="3">
        <v>100</v>
      </c>
      <c r="AF9" s="3">
        <v>100</v>
      </c>
      <c r="AG9" s="3">
        <v>100</v>
      </c>
      <c r="AH9" s="3">
        <v>100</v>
      </c>
      <c r="AI9" s="3">
        <v>98</v>
      </c>
    </row>
    <row r="10" spans="1:35">
      <c r="A10" s="3">
        <v>8</v>
      </c>
      <c r="B10" s="3" t="s">
        <v>9</v>
      </c>
      <c r="C10" s="3">
        <v>100</v>
      </c>
      <c r="D10" s="4">
        <v>100</v>
      </c>
      <c r="E10" s="34">
        <v>100</v>
      </c>
      <c r="F10" s="3">
        <v>100</v>
      </c>
      <c r="G10" s="3">
        <v>100</v>
      </c>
      <c r="H10" s="3">
        <v>100</v>
      </c>
      <c r="I10" s="3"/>
      <c r="J10" s="3"/>
      <c r="K10" s="3"/>
      <c r="L10" s="3">
        <v>100</v>
      </c>
      <c r="M10" s="3">
        <v>100</v>
      </c>
      <c r="N10" s="3">
        <v>100</v>
      </c>
      <c r="O10" s="3">
        <v>100</v>
      </c>
      <c r="P10" s="4">
        <v>100</v>
      </c>
      <c r="Q10" s="3">
        <v>100</v>
      </c>
      <c r="R10" s="3" t="s">
        <v>109</v>
      </c>
      <c r="S10" s="82" t="s">
        <v>109</v>
      </c>
      <c r="T10" s="3" t="s">
        <v>109</v>
      </c>
      <c r="U10" s="3">
        <v>100</v>
      </c>
      <c r="V10" s="3">
        <v>100</v>
      </c>
      <c r="W10" s="3">
        <v>100</v>
      </c>
      <c r="X10" s="3">
        <v>100</v>
      </c>
      <c r="Y10" s="4">
        <v>100</v>
      </c>
      <c r="Z10" s="3">
        <v>100</v>
      </c>
      <c r="AA10" s="3">
        <v>100</v>
      </c>
      <c r="AB10" s="4">
        <v>100</v>
      </c>
      <c r="AC10" s="3">
        <v>100</v>
      </c>
      <c r="AD10" s="3">
        <v>100</v>
      </c>
      <c r="AE10" s="3">
        <v>100</v>
      </c>
      <c r="AF10" s="3"/>
      <c r="AG10" s="3">
        <v>0</v>
      </c>
      <c r="AH10" s="3">
        <v>0</v>
      </c>
      <c r="AI10" s="3">
        <v>0</v>
      </c>
    </row>
    <row r="11" spans="1:35">
      <c r="A11" s="3">
        <v>9</v>
      </c>
      <c r="B11" s="3" t="s">
        <v>10</v>
      </c>
      <c r="C11" s="3">
        <v>100</v>
      </c>
      <c r="D11" s="4">
        <v>100</v>
      </c>
      <c r="E11" s="34">
        <v>100</v>
      </c>
      <c r="F11" s="3">
        <v>100</v>
      </c>
      <c r="G11" s="3">
        <v>100</v>
      </c>
      <c r="H11" s="3">
        <v>100</v>
      </c>
      <c r="I11" s="3"/>
      <c r="J11" s="3"/>
      <c r="K11" s="3"/>
      <c r="L11" s="3">
        <v>100</v>
      </c>
      <c r="M11" s="3">
        <v>100</v>
      </c>
      <c r="N11" s="3">
        <v>100</v>
      </c>
      <c r="O11" s="3">
        <v>100</v>
      </c>
      <c r="P11" s="4">
        <v>100</v>
      </c>
      <c r="Q11" s="3">
        <v>100</v>
      </c>
      <c r="R11" s="3" t="s">
        <v>109</v>
      </c>
      <c r="S11" s="82" t="s">
        <v>109</v>
      </c>
      <c r="T11" s="3" t="s">
        <v>109</v>
      </c>
      <c r="U11" s="3">
        <v>100</v>
      </c>
      <c r="V11" s="3">
        <v>100</v>
      </c>
      <c r="W11" s="3">
        <v>100</v>
      </c>
      <c r="X11" s="3">
        <v>100</v>
      </c>
      <c r="Y11" s="4">
        <v>100</v>
      </c>
      <c r="Z11" s="3">
        <v>100</v>
      </c>
      <c r="AA11" s="3">
        <v>100</v>
      </c>
      <c r="AB11" s="4">
        <v>100</v>
      </c>
      <c r="AC11" s="3">
        <v>100</v>
      </c>
      <c r="AD11" s="3">
        <v>100</v>
      </c>
      <c r="AE11" s="3">
        <v>100</v>
      </c>
      <c r="AF11" s="3"/>
      <c r="AG11" s="3">
        <v>0</v>
      </c>
      <c r="AH11" s="3">
        <v>0</v>
      </c>
      <c r="AI11" s="3">
        <v>0</v>
      </c>
    </row>
    <row r="12" spans="1:35">
      <c r="A12" s="3">
        <v>10</v>
      </c>
      <c r="B12" s="3" t="s">
        <v>11</v>
      </c>
      <c r="C12" s="3">
        <v>100</v>
      </c>
      <c r="D12" s="4">
        <v>100</v>
      </c>
      <c r="E12" s="34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3">
        <v>100</v>
      </c>
      <c r="L12" s="3">
        <v>100</v>
      </c>
      <c r="M12" s="3">
        <v>100</v>
      </c>
      <c r="N12" s="3">
        <v>100</v>
      </c>
      <c r="O12" s="3">
        <v>100</v>
      </c>
      <c r="P12" s="4">
        <v>100</v>
      </c>
      <c r="Q12" s="3">
        <v>100</v>
      </c>
      <c r="R12" s="84">
        <v>0.997</v>
      </c>
      <c r="S12" s="82">
        <v>1</v>
      </c>
      <c r="T12" s="83">
        <v>0.99299999999999999</v>
      </c>
      <c r="U12" s="3">
        <v>100</v>
      </c>
      <c r="V12" s="3">
        <v>100</v>
      </c>
      <c r="W12" s="3">
        <v>100</v>
      </c>
      <c r="X12" s="3">
        <v>100</v>
      </c>
      <c r="Y12" s="4">
        <v>100</v>
      </c>
      <c r="Z12" s="3">
        <v>100</v>
      </c>
      <c r="AA12" s="3">
        <v>100</v>
      </c>
      <c r="AB12" s="4">
        <v>100</v>
      </c>
      <c r="AC12" s="3">
        <v>100</v>
      </c>
      <c r="AD12" s="3">
        <v>100</v>
      </c>
      <c r="AE12" s="3">
        <v>100</v>
      </c>
      <c r="AF12" s="3">
        <v>100</v>
      </c>
      <c r="AG12" s="3">
        <v>100</v>
      </c>
      <c r="AH12" s="3">
        <v>100</v>
      </c>
      <c r="AI12" s="3">
        <v>98</v>
      </c>
    </row>
    <row r="13" spans="1:35">
      <c r="A13" s="3">
        <v>11</v>
      </c>
      <c r="B13" s="3" t="s">
        <v>12</v>
      </c>
      <c r="C13" s="3">
        <v>100</v>
      </c>
      <c r="D13" s="4">
        <v>100</v>
      </c>
      <c r="E13" s="34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4">
        <v>100</v>
      </c>
      <c r="Q13" s="3">
        <v>100</v>
      </c>
      <c r="R13" s="85">
        <v>1</v>
      </c>
      <c r="S13" s="82">
        <v>1</v>
      </c>
      <c r="T13" s="83">
        <v>0.995</v>
      </c>
      <c r="U13" s="3">
        <v>100</v>
      </c>
      <c r="V13" s="3">
        <v>100</v>
      </c>
      <c r="W13" s="3">
        <v>100</v>
      </c>
      <c r="X13" s="3">
        <v>100</v>
      </c>
      <c r="Y13" s="4">
        <v>100</v>
      </c>
      <c r="Z13" s="3">
        <v>100</v>
      </c>
      <c r="AA13" s="3">
        <v>100</v>
      </c>
      <c r="AB13" s="4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98</v>
      </c>
    </row>
    <row r="14" spans="1:35">
      <c r="A14" s="3">
        <v>12</v>
      </c>
      <c r="B14" s="3" t="s">
        <v>13</v>
      </c>
      <c r="C14" s="3">
        <v>100</v>
      </c>
      <c r="D14" s="4">
        <v>100</v>
      </c>
      <c r="E14" s="34">
        <v>100</v>
      </c>
      <c r="F14" s="3">
        <v>100</v>
      </c>
      <c r="G14" s="3">
        <v>100</v>
      </c>
      <c r="H14" s="3">
        <v>100</v>
      </c>
      <c r="I14" s="3">
        <v>100</v>
      </c>
      <c r="J14" s="3">
        <v>100</v>
      </c>
      <c r="K14" s="3">
        <v>100</v>
      </c>
      <c r="L14" s="3">
        <v>100</v>
      </c>
      <c r="M14" s="3">
        <v>100</v>
      </c>
      <c r="N14" s="3">
        <v>100</v>
      </c>
      <c r="O14" s="3">
        <v>100</v>
      </c>
      <c r="P14" s="4">
        <v>100</v>
      </c>
      <c r="Q14" s="3">
        <v>100</v>
      </c>
      <c r="R14" s="84">
        <v>0.997</v>
      </c>
      <c r="S14" s="82">
        <v>1</v>
      </c>
      <c r="T14" s="83">
        <v>0.99299999999999999</v>
      </c>
      <c r="U14" s="3">
        <v>100</v>
      </c>
      <c r="V14" s="3">
        <v>100</v>
      </c>
      <c r="W14" s="3">
        <v>100</v>
      </c>
      <c r="X14" s="3">
        <v>100</v>
      </c>
      <c r="Y14" s="4">
        <v>100</v>
      </c>
      <c r="Z14" s="3">
        <v>100</v>
      </c>
      <c r="AA14" s="3">
        <v>100</v>
      </c>
      <c r="AB14" s="4">
        <v>100</v>
      </c>
      <c r="AC14" s="3">
        <v>100</v>
      </c>
      <c r="AD14" s="3">
        <v>100</v>
      </c>
      <c r="AE14" s="3">
        <v>100</v>
      </c>
      <c r="AF14" s="3">
        <v>100</v>
      </c>
      <c r="AG14" s="3">
        <v>100</v>
      </c>
      <c r="AH14" s="3">
        <v>100</v>
      </c>
      <c r="AI14" s="3">
        <v>98</v>
      </c>
    </row>
    <row r="15" spans="1:35">
      <c r="A15" s="3">
        <v>13</v>
      </c>
      <c r="B15" s="3" t="s">
        <v>14</v>
      </c>
      <c r="C15" s="3">
        <v>100</v>
      </c>
      <c r="D15" s="4">
        <v>100</v>
      </c>
      <c r="E15" s="34">
        <v>100</v>
      </c>
      <c r="F15" s="3">
        <v>100</v>
      </c>
      <c r="G15" s="3">
        <v>100</v>
      </c>
      <c r="H15" s="3">
        <v>100</v>
      </c>
      <c r="I15" s="3">
        <v>100</v>
      </c>
      <c r="J15" s="3">
        <v>100</v>
      </c>
      <c r="K15" s="3">
        <v>100</v>
      </c>
      <c r="L15" s="3">
        <v>100</v>
      </c>
      <c r="M15" s="3">
        <v>100</v>
      </c>
      <c r="N15" s="3">
        <v>100</v>
      </c>
      <c r="O15" s="3">
        <v>100</v>
      </c>
      <c r="P15" s="4">
        <v>100</v>
      </c>
      <c r="Q15" s="3">
        <v>100</v>
      </c>
      <c r="R15" s="84">
        <v>0.997</v>
      </c>
      <c r="S15" s="82">
        <v>1</v>
      </c>
      <c r="T15" s="83">
        <v>0.996</v>
      </c>
      <c r="U15" s="3">
        <v>100</v>
      </c>
      <c r="V15" s="3">
        <v>100</v>
      </c>
      <c r="W15" s="3">
        <v>100</v>
      </c>
      <c r="X15" s="3">
        <v>100</v>
      </c>
      <c r="Y15" s="4">
        <v>100</v>
      </c>
      <c r="Z15" s="3">
        <v>100</v>
      </c>
      <c r="AA15" s="3">
        <v>100</v>
      </c>
      <c r="AB15" s="4">
        <v>100</v>
      </c>
      <c r="AC15" s="3">
        <v>100</v>
      </c>
      <c r="AD15" s="3">
        <v>100</v>
      </c>
      <c r="AE15" s="3">
        <v>100</v>
      </c>
      <c r="AF15" s="3">
        <v>100</v>
      </c>
      <c r="AG15" s="3">
        <v>100</v>
      </c>
      <c r="AH15" s="3">
        <v>100</v>
      </c>
      <c r="AI15" s="3">
        <v>98</v>
      </c>
    </row>
    <row r="16" spans="1:35">
      <c r="A16" s="3">
        <v>14</v>
      </c>
      <c r="B16" s="3" t="s">
        <v>15</v>
      </c>
      <c r="C16" s="3">
        <v>100</v>
      </c>
      <c r="D16" s="4">
        <v>100</v>
      </c>
      <c r="E16" s="34">
        <v>100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4">
        <v>100</v>
      </c>
      <c r="Q16" s="3">
        <v>100</v>
      </c>
      <c r="R16" s="85">
        <v>1</v>
      </c>
      <c r="S16" s="82">
        <v>1</v>
      </c>
      <c r="T16" s="83">
        <v>0.996</v>
      </c>
      <c r="U16" s="3">
        <v>100</v>
      </c>
      <c r="V16" s="3">
        <v>100</v>
      </c>
      <c r="W16" s="3">
        <v>100</v>
      </c>
      <c r="X16" s="3">
        <v>100</v>
      </c>
      <c r="Y16" s="4">
        <v>100</v>
      </c>
      <c r="Z16" s="3">
        <v>100</v>
      </c>
      <c r="AA16" s="3">
        <v>100</v>
      </c>
      <c r="AB16" s="4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98</v>
      </c>
    </row>
    <row r="17" spans="1:35">
      <c r="A17" s="3">
        <v>15</v>
      </c>
      <c r="B17" s="3" t="s">
        <v>16</v>
      </c>
      <c r="C17" s="3">
        <v>100</v>
      </c>
      <c r="D17" s="4">
        <v>100</v>
      </c>
      <c r="E17" s="34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v>100</v>
      </c>
      <c r="N17" s="3">
        <v>100</v>
      </c>
      <c r="O17" s="3">
        <v>100</v>
      </c>
      <c r="P17" s="4">
        <v>100</v>
      </c>
      <c r="Q17" s="3">
        <v>100</v>
      </c>
      <c r="R17" s="85">
        <v>1</v>
      </c>
      <c r="S17" s="82">
        <v>1</v>
      </c>
      <c r="T17" s="82">
        <v>1</v>
      </c>
      <c r="U17" s="3">
        <v>100</v>
      </c>
      <c r="V17" s="3">
        <v>100</v>
      </c>
      <c r="W17" s="3">
        <v>100</v>
      </c>
      <c r="X17" s="3">
        <v>100</v>
      </c>
      <c r="Y17" s="4">
        <v>100</v>
      </c>
      <c r="Z17" s="3">
        <v>100</v>
      </c>
      <c r="AA17" s="3">
        <v>100</v>
      </c>
      <c r="AB17" s="4">
        <v>100</v>
      </c>
      <c r="AC17" s="3">
        <v>100</v>
      </c>
      <c r="AD17" s="3">
        <v>100</v>
      </c>
      <c r="AE17" s="3">
        <v>100</v>
      </c>
      <c r="AF17" s="3">
        <v>100</v>
      </c>
      <c r="AG17" s="3">
        <v>100</v>
      </c>
      <c r="AH17" s="3">
        <v>100</v>
      </c>
      <c r="AI17" s="3">
        <v>98</v>
      </c>
    </row>
    <row r="18" spans="1:35">
      <c r="A18" s="3">
        <v>16</v>
      </c>
      <c r="B18" s="3" t="s">
        <v>17</v>
      </c>
      <c r="C18" s="3">
        <v>100</v>
      </c>
      <c r="D18" s="4">
        <v>100</v>
      </c>
      <c r="E18" s="34">
        <v>100</v>
      </c>
      <c r="F18" s="3">
        <v>100</v>
      </c>
      <c r="G18" s="3">
        <v>100</v>
      </c>
      <c r="H18" s="3">
        <v>100</v>
      </c>
      <c r="I18" s="3">
        <v>100</v>
      </c>
      <c r="J18" s="3">
        <v>100</v>
      </c>
      <c r="K18" s="3">
        <v>100</v>
      </c>
      <c r="L18" s="3">
        <v>100</v>
      </c>
      <c r="M18" s="3">
        <v>100</v>
      </c>
      <c r="N18" s="3">
        <v>100</v>
      </c>
      <c r="O18" s="3">
        <v>100</v>
      </c>
      <c r="P18" s="4">
        <v>100</v>
      </c>
      <c r="Q18" s="3">
        <v>100</v>
      </c>
      <c r="R18" s="84">
        <v>0.997</v>
      </c>
      <c r="S18" s="82">
        <v>1</v>
      </c>
      <c r="T18" s="82">
        <v>0.99</v>
      </c>
      <c r="U18" s="3">
        <v>100</v>
      </c>
      <c r="V18" s="3">
        <v>100</v>
      </c>
      <c r="W18" s="3">
        <v>100</v>
      </c>
      <c r="X18" s="3">
        <v>100</v>
      </c>
      <c r="Y18" s="4">
        <v>100</v>
      </c>
      <c r="Z18" s="3">
        <v>100</v>
      </c>
      <c r="AA18" s="3">
        <v>100</v>
      </c>
      <c r="AB18" s="4">
        <v>100</v>
      </c>
      <c r="AC18" s="3">
        <v>100</v>
      </c>
      <c r="AD18" s="3">
        <v>100</v>
      </c>
      <c r="AE18" s="3">
        <v>100</v>
      </c>
      <c r="AF18" s="3">
        <v>100</v>
      </c>
      <c r="AG18" s="3">
        <v>100</v>
      </c>
      <c r="AH18" s="3">
        <v>100</v>
      </c>
      <c r="AI18" s="3">
        <v>96</v>
      </c>
    </row>
    <row r="19" spans="1:35">
      <c r="A19" s="3">
        <v>17</v>
      </c>
      <c r="B19" s="3" t="s">
        <v>38</v>
      </c>
      <c r="C19" s="3">
        <v>100</v>
      </c>
      <c r="D19" s="4">
        <v>100</v>
      </c>
      <c r="E19" s="34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4">
        <v>100</v>
      </c>
      <c r="Q19" s="3">
        <v>100</v>
      </c>
      <c r="R19" s="85">
        <v>1</v>
      </c>
      <c r="S19" s="82">
        <v>1</v>
      </c>
      <c r="T19" s="83">
        <v>0.99299999999999999</v>
      </c>
      <c r="U19" s="3">
        <v>100</v>
      </c>
      <c r="V19" s="3">
        <v>100</v>
      </c>
      <c r="W19" s="3">
        <v>100</v>
      </c>
      <c r="X19" s="3">
        <v>100</v>
      </c>
      <c r="Y19" s="4">
        <v>100</v>
      </c>
      <c r="Z19" s="3">
        <v>100</v>
      </c>
      <c r="AA19" s="3">
        <v>100</v>
      </c>
      <c r="AB19" s="4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98</v>
      </c>
    </row>
    <row r="20" spans="1:35">
      <c r="A20" s="3">
        <v>18</v>
      </c>
      <c r="B20" s="3" t="s">
        <v>18</v>
      </c>
      <c r="C20" s="3">
        <v>100</v>
      </c>
      <c r="D20" s="4">
        <v>100</v>
      </c>
      <c r="E20" s="34">
        <v>100</v>
      </c>
      <c r="F20" s="3">
        <v>100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3">
        <v>100</v>
      </c>
      <c r="M20" s="3">
        <v>100</v>
      </c>
      <c r="N20" s="3">
        <v>100</v>
      </c>
      <c r="O20" s="3">
        <v>100</v>
      </c>
      <c r="P20" s="4">
        <v>100</v>
      </c>
      <c r="Q20" s="3">
        <v>100</v>
      </c>
      <c r="R20" s="3" t="s">
        <v>109</v>
      </c>
      <c r="S20" s="82" t="s">
        <v>109</v>
      </c>
      <c r="T20" s="3" t="s">
        <v>109</v>
      </c>
      <c r="U20" s="3">
        <v>100</v>
      </c>
      <c r="V20" s="3">
        <v>100</v>
      </c>
      <c r="W20" s="3">
        <v>100</v>
      </c>
      <c r="X20" s="3">
        <v>100</v>
      </c>
      <c r="Y20" s="4">
        <v>100</v>
      </c>
      <c r="Z20" s="3">
        <v>100</v>
      </c>
      <c r="AA20" s="3">
        <v>100</v>
      </c>
      <c r="AB20" s="4">
        <v>100</v>
      </c>
      <c r="AC20" s="3">
        <v>100</v>
      </c>
      <c r="AD20" s="3"/>
      <c r="AE20" s="3"/>
      <c r="AF20" s="3"/>
      <c r="AG20" s="3">
        <v>100</v>
      </c>
      <c r="AH20" s="3">
        <v>100</v>
      </c>
      <c r="AI20" s="3">
        <v>100</v>
      </c>
    </row>
    <row r="21" spans="1:35">
      <c r="A21" s="8"/>
      <c r="B21" s="42" t="s">
        <v>108</v>
      </c>
      <c r="C21" s="34">
        <f t="shared" ref="C21:H21" si="0">AVERAGE(C3:C20)</f>
        <v>100</v>
      </c>
      <c r="D21" s="3">
        <f t="shared" si="0"/>
        <v>100</v>
      </c>
      <c r="E21" s="34">
        <f t="shared" si="0"/>
        <v>100</v>
      </c>
      <c r="F21" s="34">
        <f t="shared" si="0"/>
        <v>100</v>
      </c>
      <c r="G21" s="34">
        <f t="shared" si="0"/>
        <v>100</v>
      </c>
      <c r="H21" s="34">
        <f t="shared" si="0"/>
        <v>100</v>
      </c>
      <c r="I21" s="39">
        <v>100</v>
      </c>
      <c r="J21" s="39">
        <v>100</v>
      </c>
      <c r="K21" s="39">
        <v>100</v>
      </c>
      <c r="L21" s="34">
        <f>AVERAGE(L3:L20)</f>
        <v>99.98888888888888</v>
      </c>
      <c r="M21" s="34">
        <v>100</v>
      </c>
      <c r="N21" s="34">
        <v>100</v>
      </c>
      <c r="O21" s="3">
        <v>100</v>
      </c>
      <c r="P21" s="3">
        <v>100</v>
      </c>
      <c r="Q21" s="3">
        <v>100</v>
      </c>
      <c r="R21" s="34">
        <v>100</v>
      </c>
      <c r="S21" s="34">
        <v>100</v>
      </c>
      <c r="T21" s="34">
        <v>99</v>
      </c>
      <c r="U21" s="34" t="s">
        <v>114</v>
      </c>
      <c r="V21" s="34">
        <v>100</v>
      </c>
      <c r="W21" s="34">
        <v>100</v>
      </c>
      <c r="X21" s="34">
        <v>100</v>
      </c>
      <c r="Y21" s="34">
        <v>100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100</v>
      </c>
      <c r="AF21" s="34">
        <v>100</v>
      </c>
      <c r="AG21" s="39">
        <v>100</v>
      </c>
      <c r="AH21" s="34">
        <v>100</v>
      </c>
      <c r="AI21" s="34">
        <v>98</v>
      </c>
    </row>
    <row r="23" spans="1:35">
      <c r="J23" t="s">
        <v>32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40.140625" customWidth="1"/>
    <col min="5" max="5" width="23.140625" customWidth="1"/>
  </cols>
  <sheetData>
    <row r="1" spans="1:5">
      <c r="A1" s="2" t="s">
        <v>98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99</v>
      </c>
      <c r="C3" s="6">
        <v>98</v>
      </c>
      <c r="D3" s="72">
        <v>100</v>
      </c>
      <c r="E3" s="62">
        <f t="shared" ref="E3:E13" si="0">AVERAGE(B3:D3)</f>
        <v>99</v>
      </c>
    </row>
    <row r="4" spans="1:5">
      <c r="A4" s="46" t="s">
        <v>20</v>
      </c>
      <c r="B4" s="3">
        <v>90</v>
      </c>
      <c r="C4" s="3">
        <v>91.7</v>
      </c>
      <c r="D4" s="3">
        <v>93.7</v>
      </c>
      <c r="E4" s="62">
        <f t="shared" si="0"/>
        <v>91.8</v>
      </c>
    </row>
    <row r="5" spans="1:5">
      <c r="A5" s="47" t="s">
        <v>21</v>
      </c>
      <c r="B5" s="4">
        <v>99</v>
      </c>
      <c r="C5" s="3">
        <v>99.5</v>
      </c>
      <c r="D5" s="70">
        <v>100</v>
      </c>
      <c r="E5" s="69">
        <f t="shared" si="0"/>
        <v>99.5</v>
      </c>
    </row>
    <row r="6" spans="1:5">
      <c r="A6" s="48" t="s">
        <v>22</v>
      </c>
      <c r="B6" s="4">
        <v>92</v>
      </c>
      <c r="C6" s="3">
        <v>93</v>
      </c>
      <c r="D6" s="3">
        <v>94</v>
      </c>
      <c r="E6" s="62">
        <f t="shared" si="0"/>
        <v>93</v>
      </c>
    </row>
    <row r="7" spans="1:5">
      <c r="A7" s="49" t="s">
        <v>23</v>
      </c>
      <c r="B7" s="4">
        <v>92</v>
      </c>
      <c r="C7" s="3">
        <v>88</v>
      </c>
      <c r="D7" s="3">
        <v>89</v>
      </c>
      <c r="E7" s="62">
        <f t="shared" si="0"/>
        <v>89.666666666666671</v>
      </c>
    </row>
    <row r="8" spans="1:5">
      <c r="A8" s="50" t="s">
        <v>24</v>
      </c>
      <c r="B8" s="4">
        <v>93</v>
      </c>
      <c r="C8" s="3">
        <v>89</v>
      </c>
      <c r="D8" s="3">
        <v>92</v>
      </c>
      <c r="E8" s="62">
        <f t="shared" si="0"/>
        <v>91.333333333333329</v>
      </c>
    </row>
    <row r="9" spans="1:5">
      <c r="A9" s="51" t="s">
        <v>25</v>
      </c>
      <c r="B9" s="4">
        <v>95.2</v>
      </c>
      <c r="C9" s="3">
        <v>93.7</v>
      </c>
      <c r="D9" s="3">
        <v>94.9</v>
      </c>
      <c r="E9" s="62">
        <f t="shared" si="0"/>
        <v>94.600000000000009</v>
      </c>
    </row>
    <row r="10" spans="1:5">
      <c r="A10" s="52" t="s">
        <v>57</v>
      </c>
      <c r="B10" s="4">
        <v>88</v>
      </c>
      <c r="C10" s="3">
        <v>85</v>
      </c>
      <c r="D10" s="3">
        <v>87</v>
      </c>
      <c r="E10" s="62">
        <f t="shared" si="0"/>
        <v>86.666666666666671</v>
      </c>
    </row>
    <row r="11" spans="1:5">
      <c r="A11" s="53" t="s">
        <v>58</v>
      </c>
      <c r="B11" s="4">
        <v>84</v>
      </c>
      <c r="C11" s="4">
        <v>91</v>
      </c>
      <c r="D11" s="3">
        <v>95</v>
      </c>
      <c r="E11" s="62">
        <f t="shared" si="0"/>
        <v>90</v>
      </c>
    </row>
    <row r="12" spans="1:5">
      <c r="A12" s="54" t="s">
        <v>28</v>
      </c>
      <c r="B12" s="4">
        <v>100</v>
      </c>
      <c r="C12" s="3">
        <v>93.85</v>
      </c>
      <c r="D12" s="3">
        <v>100</v>
      </c>
      <c r="E12" s="62">
        <f t="shared" si="0"/>
        <v>97.95</v>
      </c>
    </row>
    <row r="13" spans="1:5">
      <c r="A13" s="55" t="s">
        <v>29</v>
      </c>
      <c r="B13" s="40">
        <v>75</v>
      </c>
      <c r="C13" s="3">
        <v>67</v>
      </c>
      <c r="D13" s="3">
        <v>65</v>
      </c>
      <c r="E13" s="62">
        <f t="shared" si="0"/>
        <v>69</v>
      </c>
    </row>
    <row r="14" spans="1:5">
      <c r="A14" s="56" t="s">
        <v>99</v>
      </c>
      <c r="B14" s="77">
        <f>AVERAGE(B3:B13)</f>
        <v>91.563636363636363</v>
      </c>
      <c r="C14" s="77">
        <f>AVERAGE(C3:C13)</f>
        <v>89.977272727272734</v>
      </c>
      <c r="D14" s="77">
        <f>AVERAGE(D3:D13)</f>
        <v>91.872727272727275</v>
      </c>
      <c r="E14" s="69">
        <f>AVERAGE(E3:E13)</f>
        <v>91.13787878787879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35.7109375" customWidth="1"/>
    <col min="5" max="5" width="22.5703125" customWidth="1"/>
  </cols>
  <sheetData>
    <row r="1" spans="1:5">
      <c r="A1" s="2" t="s">
        <v>100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89</v>
      </c>
      <c r="C3" s="6">
        <v>96</v>
      </c>
      <c r="D3" s="72">
        <v>83.5</v>
      </c>
      <c r="E3" s="62">
        <f t="shared" ref="E3:E13" si="0">AVERAGE(B3:D3)</f>
        <v>89.5</v>
      </c>
    </row>
    <row r="4" spans="1:5">
      <c r="A4" s="46" t="s">
        <v>20</v>
      </c>
      <c r="B4" s="3">
        <v>78</v>
      </c>
      <c r="C4" s="3">
        <v>82</v>
      </c>
      <c r="D4" s="3">
        <v>78.05</v>
      </c>
      <c r="E4" s="62">
        <f t="shared" si="0"/>
        <v>79.350000000000009</v>
      </c>
    </row>
    <row r="5" spans="1:5">
      <c r="A5" s="47" t="s">
        <v>21</v>
      </c>
      <c r="B5" s="4">
        <v>96</v>
      </c>
      <c r="C5" s="3">
        <v>95</v>
      </c>
      <c r="D5" s="70">
        <v>91</v>
      </c>
      <c r="E5" s="69">
        <f t="shared" si="0"/>
        <v>94</v>
      </c>
    </row>
    <row r="6" spans="1:5">
      <c r="A6" s="48" t="s">
        <v>22</v>
      </c>
      <c r="B6" s="4">
        <v>78</v>
      </c>
      <c r="C6" s="3">
        <v>91</v>
      </c>
      <c r="D6" s="3">
        <v>75</v>
      </c>
      <c r="E6" s="62">
        <f t="shared" si="0"/>
        <v>81.333333333333329</v>
      </c>
    </row>
    <row r="7" spans="1:5">
      <c r="A7" s="49" t="s">
        <v>23</v>
      </c>
      <c r="B7" s="4">
        <v>91</v>
      </c>
      <c r="C7" s="3">
        <v>94</v>
      </c>
      <c r="D7" s="3">
        <v>61</v>
      </c>
      <c r="E7" s="62">
        <f t="shared" si="0"/>
        <v>82</v>
      </c>
    </row>
    <row r="8" spans="1:5">
      <c r="A8" s="50" t="s">
        <v>24</v>
      </c>
      <c r="B8" s="4">
        <v>83</v>
      </c>
      <c r="C8" s="3">
        <v>72</v>
      </c>
      <c r="D8" s="3">
        <v>72</v>
      </c>
      <c r="E8" s="62">
        <f t="shared" si="0"/>
        <v>75.666666666666671</v>
      </c>
    </row>
    <row r="9" spans="1:5">
      <c r="A9" s="51" t="s">
        <v>25</v>
      </c>
      <c r="B9" s="4">
        <v>91.9</v>
      </c>
      <c r="C9" s="3">
        <v>95</v>
      </c>
      <c r="D9" s="3">
        <v>98.4</v>
      </c>
      <c r="E9" s="62">
        <f t="shared" si="0"/>
        <v>95.100000000000009</v>
      </c>
    </row>
    <row r="10" spans="1:5">
      <c r="A10" s="52" t="s">
        <v>57</v>
      </c>
      <c r="B10" s="4">
        <v>100</v>
      </c>
      <c r="C10" s="3">
        <v>100</v>
      </c>
      <c r="D10" s="3">
        <v>95</v>
      </c>
      <c r="E10" s="62">
        <f t="shared" si="0"/>
        <v>98.333333333333329</v>
      </c>
    </row>
    <row r="11" spans="1:5">
      <c r="A11" s="53" t="s">
        <v>58</v>
      </c>
      <c r="B11" s="4">
        <v>100</v>
      </c>
      <c r="C11" s="4">
        <v>88</v>
      </c>
      <c r="D11" s="3">
        <v>85</v>
      </c>
      <c r="E11" s="62">
        <f t="shared" si="0"/>
        <v>91</v>
      </c>
    </row>
    <row r="12" spans="1:5">
      <c r="A12" s="54" t="s">
        <v>28</v>
      </c>
      <c r="B12" s="4">
        <v>100</v>
      </c>
      <c r="C12" s="3">
        <v>62.5</v>
      </c>
      <c r="D12" s="3">
        <v>100</v>
      </c>
      <c r="E12" s="62">
        <f t="shared" si="0"/>
        <v>87.5</v>
      </c>
    </row>
    <row r="13" spans="1:5">
      <c r="A13" s="55" t="s">
        <v>29</v>
      </c>
      <c r="B13" s="40">
        <v>83</v>
      </c>
      <c r="C13" s="3">
        <v>68</v>
      </c>
      <c r="D13" s="3">
        <v>80</v>
      </c>
      <c r="E13" s="62">
        <f t="shared" si="0"/>
        <v>77</v>
      </c>
    </row>
    <row r="14" spans="1:5">
      <c r="A14" s="56" t="s">
        <v>101</v>
      </c>
      <c r="B14" s="77">
        <f>AVERAGE(B3:B13)</f>
        <v>89.990909090909085</v>
      </c>
      <c r="C14" s="77">
        <f>AVERAGE(C3:C13)</f>
        <v>85.772727272727266</v>
      </c>
      <c r="D14" s="77">
        <f>AVERAGE(D3:D13)</f>
        <v>83.540909090909096</v>
      </c>
      <c r="E14" s="69">
        <f>AVERAGE(E3:E13)</f>
        <v>86.434848484848487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41.140625" customWidth="1"/>
    <col min="5" max="5" width="22.28515625" customWidth="1"/>
  </cols>
  <sheetData>
    <row r="1" spans="1:5">
      <c r="A1" s="2" t="s">
        <v>102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90</v>
      </c>
      <c r="C3" s="6">
        <v>82</v>
      </c>
      <c r="D3" s="34">
        <v>83.4</v>
      </c>
      <c r="E3" s="62">
        <f t="shared" ref="E3:E13" si="0">AVERAGE(B3:D3)</f>
        <v>85.13333333333334</v>
      </c>
    </row>
    <row r="4" spans="1:5">
      <c r="A4" s="46" t="s">
        <v>20</v>
      </c>
      <c r="B4" s="3">
        <v>92</v>
      </c>
      <c r="C4" s="3">
        <v>90</v>
      </c>
      <c r="D4" s="3">
        <v>91</v>
      </c>
      <c r="E4" s="62">
        <f t="shared" si="0"/>
        <v>91</v>
      </c>
    </row>
    <row r="5" spans="1:5">
      <c r="A5" s="47" t="s">
        <v>21</v>
      </c>
      <c r="B5" s="4">
        <v>93</v>
      </c>
      <c r="C5" s="3">
        <v>92</v>
      </c>
      <c r="D5" s="70">
        <v>89</v>
      </c>
      <c r="E5" s="69">
        <f t="shared" si="0"/>
        <v>91.333333333333329</v>
      </c>
    </row>
    <row r="6" spans="1:5">
      <c r="A6" s="48" t="s">
        <v>22</v>
      </c>
      <c r="B6" s="4">
        <v>92</v>
      </c>
      <c r="C6" s="3">
        <v>94</v>
      </c>
      <c r="D6" s="3">
        <v>90</v>
      </c>
      <c r="E6" s="62">
        <f t="shared" si="0"/>
        <v>92</v>
      </c>
    </row>
    <row r="7" spans="1:5">
      <c r="A7" s="49" t="s">
        <v>23</v>
      </c>
      <c r="B7" s="4">
        <v>92</v>
      </c>
      <c r="C7" s="3">
        <v>96</v>
      </c>
      <c r="D7" s="3">
        <v>94</v>
      </c>
      <c r="E7" s="62">
        <f t="shared" si="0"/>
        <v>94</v>
      </c>
    </row>
    <row r="8" spans="1:5">
      <c r="A8" s="50" t="s">
        <v>24</v>
      </c>
      <c r="B8" s="4">
        <v>90</v>
      </c>
      <c r="C8" s="3">
        <v>94</v>
      </c>
      <c r="D8" s="3">
        <v>94</v>
      </c>
      <c r="E8" s="62">
        <f t="shared" si="0"/>
        <v>92.666666666666671</v>
      </c>
    </row>
    <row r="9" spans="1:5">
      <c r="A9" s="51" t="s">
        <v>25</v>
      </c>
      <c r="B9" s="4">
        <v>86.9</v>
      </c>
      <c r="C9" s="3">
        <v>86.4</v>
      </c>
      <c r="D9" s="3">
        <v>87</v>
      </c>
      <c r="E9" s="62">
        <f t="shared" si="0"/>
        <v>86.766666666666666</v>
      </c>
    </row>
    <row r="10" spans="1:5">
      <c r="A10" s="52" t="s">
        <v>57</v>
      </c>
      <c r="B10" s="4">
        <v>91</v>
      </c>
      <c r="C10" s="3">
        <v>90</v>
      </c>
      <c r="D10" s="3">
        <v>96</v>
      </c>
      <c r="E10" s="62">
        <f t="shared" si="0"/>
        <v>92.333333333333329</v>
      </c>
    </row>
    <row r="11" spans="1:5">
      <c r="A11" s="53" t="s">
        <v>58</v>
      </c>
      <c r="B11" s="4">
        <v>89</v>
      </c>
      <c r="C11" s="4">
        <v>83</v>
      </c>
      <c r="D11" s="3">
        <v>94</v>
      </c>
      <c r="E11" s="62">
        <f t="shared" si="0"/>
        <v>88.666666666666671</v>
      </c>
    </row>
    <row r="12" spans="1:5">
      <c r="A12" s="54" t="s">
        <v>28</v>
      </c>
      <c r="B12" s="4">
        <v>100</v>
      </c>
      <c r="C12" s="3">
        <v>74</v>
      </c>
      <c r="D12" s="3">
        <v>100</v>
      </c>
      <c r="E12" s="62">
        <f t="shared" si="0"/>
        <v>91.333333333333329</v>
      </c>
    </row>
    <row r="13" spans="1:5">
      <c r="A13" s="55" t="s">
        <v>29</v>
      </c>
      <c r="B13" s="40">
        <v>88</v>
      </c>
      <c r="C13" s="3">
        <v>80</v>
      </c>
      <c r="D13" s="3">
        <v>81</v>
      </c>
      <c r="E13" s="62">
        <f t="shared" si="0"/>
        <v>83</v>
      </c>
    </row>
    <row r="14" spans="1:5">
      <c r="A14" s="56" t="s">
        <v>103</v>
      </c>
      <c r="B14" s="77">
        <f>AVERAGE(B3:B13)</f>
        <v>91.263636363636365</v>
      </c>
      <c r="C14" s="77">
        <f>AVERAGE(C3:C13)</f>
        <v>87.399999999999991</v>
      </c>
      <c r="D14" s="77">
        <f>AVERAGE(D3:D13)</f>
        <v>90.854545454545459</v>
      </c>
      <c r="E14" s="69">
        <f>AVERAGE(E3:E13)</f>
        <v>89.839393939393943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1" sqref="A21"/>
    </sheetView>
  </sheetViews>
  <sheetFormatPr defaultRowHeight="15"/>
  <cols>
    <col min="1" max="1" width="47.42578125" customWidth="1"/>
    <col min="5" max="5" width="22.7109375" customWidth="1"/>
  </cols>
  <sheetData>
    <row r="1" spans="1:5">
      <c r="A1" s="2" t="s">
        <v>104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88</v>
      </c>
      <c r="C3" s="6">
        <v>97</v>
      </c>
      <c r="D3" s="72">
        <v>89</v>
      </c>
      <c r="E3" s="62">
        <f>AVERAGE(B3:D3)</f>
        <v>91.333333333333329</v>
      </c>
    </row>
    <row r="4" spans="1:5">
      <c r="A4" s="46" t="s">
        <v>20</v>
      </c>
      <c r="B4" s="3">
        <v>81</v>
      </c>
      <c r="C4" s="3">
        <v>82</v>
      </c>
      <c r="D4" s="3">
        <v>75.3</v>
      </c>
      <c r="E4" s="62">
        <f>AVERAGE(B4:D4)</f>
        <v>79.433333333333337</v>
      </c>
    </row>
    <row r="5" spans="1:5">
      <c r="A5" s="47" t="s">
        <v>21</v>
      </c>
      <c r="B5" s="4">
        <v>100</v>
      </c>
      <c r="C5" s="3">
        <v>100</v>
      </c>
      <c r="D5" s="70">
        <v>100</v>
      </c>
      <c r="E5" s="69">
        <f>AVERAGE(B5:D5)</f>
        <v>100</v>
      </c>
    </row>
    <row r="6" spans="1:5">
      <c r="A6" s="48" t="s">
        <v>22</v>
      </c>
      <c r="B6" s="4">
        <v>0</v>
      </c>
      <c r="C6" s="3">
        <v>0</v>
      </c>
      <c r="D6" s="3">
        <v>0</v>
      </c>
      <c r="E6" s="62">
        <v>0</v>
      </c>
    </row>
    <row r="7" spans="1:5">
      <c r="A7" s="49" t="s">
        <v>23</v>
      </c>
      <c r="B7" s="4">
        <v>62</v>
      </c>
      <c r="C7" s="3">
        <v>54</v>
      </c>
      <c r="D7" s="3">
        <v>76</v>
      </c>
      <c r="E7" s="62">
        <f>AVERAGE(B7:D7)</f>
        <v>64</v>
      </c>
    </row>
    <row r="8" spans="1:5">
      <c r="A8" s="50" t="s">
        <v>24</v>
      </c>
      <c r="B8" s="4">
        <v>0</v>
      </c>
      <c r="C8" s="3">
        <v>0</v>
      </c>
      <c r="D8" s="3">
        <v>0</v>
      </c>
      <c r="E8" s="62">
        <v>0</v>
      </c>
    </row>
    <row r="9" spans="1:5">
      <c r="A9" s="51" t="s">
        <v>25</v>
      </c>
      <c r="B9" s="33">
        <v>77.599999999999994</v>
      </c>
      <c r="C9" s="41">
        <v>78.2</v>
      </c>
      <c r="D9" s="41">
        <v>83</v>
      </c>
      <c r="E9" s="62">
        <f>AVERAGE(B9:D9)</f>
        <v>79.600000000000009</v>
      </c>
    </row>
    <row r="10" spans="1:5">
      <c r="A10" s="52" t="s">
        <v>57</v>
      </c>
      <c r="B10" s="33">
        <v>100</v>
      </c>
      <c r="C10" s="41">
        <v>100</v>
      </c>
      <c r="D10" s="41">
        <v>95</v>
      </c>
      <c r="E10" s="62">
        <f>AVERAGE(B10:D10)</f>
        <v>98.333333333333329</v>
      </c>
    </row>
    <row r="11" spans="1:5">
      <c r="A11" s="53" t="s">
        <v>58</v>
      </c>
      <c r="B11" s="33">
        <v>87</v>
      </c>
      <c r="C11" s="33">
        <v>85</v>
      </c>
      <c r="D11" s="41">
        <v>83</v>
      </c>
      <c r="E11" s="62">
        <f>AVERAGE(B11:D11)</f>
        <v>85</v>
      </c>
    </row>
    <row r="12" spans="1:5">
      <c r="A12" s="54" t="s">
        <v>28</v>
      </c>
      <c r="B12" s="4">
        <v>0</v>
      </c>
      <c r="C12" s="3">
        <v>0</v>
      </c>
      <c r="D12" s="3">
        <v>0</v>
      </c>
      <c r="E12" s="62">
        <v>0</v>
      </c>
    </row>
    <row r="13" spans="1:5">
      <c r="A13" s="55" t="s">
        <v>29</v>
      </c>
      <c r="B13" s="1">
        <v>66</v>
      </c>
      <c r="C13" s="41">
        <v>44</v>
      </c>
      <c r="D13" s="3">
        <v>56</v>
      </c>
      <c r="E13" s="62">
        <f>AVERAGE(B13:D13)</f>
        <v>55.333333333333336</v>
      </c>
    </row>
    <row r="14" spans="1:5">
      <c r="A14" s="56" t="s">
        <v>105</v>
      </c>
      <c r="B14" s="77">
        <v>82.7</v>
      </c>
      <c r="C14" s="77">
        <v>80</v>
      </c>
      <c r="D14" s="77">
        <v>82.16</v>
      </c>
      <c r="E14" s="69">
        <f>AVERAGE(B14:D14)</f>
        <v>81.61999999999999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"/>
  <sheetViews>
    <sheetView workbookViewId="0">
      <selection activeCell="AI16" sqref="AI16"/>
    </sheetView>
  </sheetViews>
  <sheetFormatPr defaultRowHeight="15"/>
  <cols>
    <col min="1" max="1" width="24.42578125" customWidth="1"/>
    <col min="2" max="2" width="15.42578125" style="2" customWidth="1"/>
    <col min="3" max="3" width="11" style="2" customWidth="1"/>
    <col min="4" max="4" width="10.42578125" style="2" customWidth="1"/>
    <col min="5" max="5" width="13.140625" style="2" customWidth="1"/>
    <col min="6" max="6" width="11.5703125" style="2" customWidth="1"/>
    <col min="7" max="9" width="10.140625" style="2" customWidth="1"/>
    <col min="10" max="12" width="10.28515625" style="2" customWidth="1"/>
    <col min="13" max="15" width="12.140625" style="2" customWidth="1"/>
    <col min="16" max="18" width="13.5703125" style="2" customWidth="1"/>
    <col min="19" max="21" width="11.7109375" style="2" customWidth="1"/>
    <col min="22" max="24" width="12.5703125" style="2" customWidth="1"/>
    <col min="25" max="27" width="13.140625" style="2" customWidth="1"/>
    <col min="28" max="32" width="13.85546875" style="2" customWidth="1"/>
    <col min="33" max="33" width="13.7109375" style="2" customWidth="1"/>
    <col min="34" max="34" width="11.42578125" customWidth="1"/>
  </cols>
  <sheetData>
    <row r="1" spans="1:35">
      <c r="A1" s="183" t="s">
        <v>33</v>
      </c>
      <c r="B1" s="103" t="s">
        <v>40</v>
      </c>
      <c r="C1" s="137"/>
      <c r="D1" s="137"/>
      <c r="E1" s="143" t="s">
        <v>41</v>
      </c>
      <c r="F1" s="132"/>
      <c r="G1" s="121"/>
      <c r="H1" s="141" t="s">
        <v>42</v>
      </c>
      <c r="I1" s="131"/>
      <c r="J1" s="131"/>
      <c r="K1" s="104" t="s">
        <v>43</v>
      </c>
      <c r="L1" s="133"/>
      <c r="M1" s="136"/>
      <c r="N1" s="142" t="s">
        <v>44</v>
      </c>
      <c r="O1" s="138"/>
      <c r="P1" s="138"/>
      <c r="Q1" s="148" t="s">
        <v>45</v>
      </c>
      <c r="R1" s="149"/>
      <c r="S1" s="149"/>
      <c r="T1" s="154" t="s">
        <v>46</v>
      </c>
      <c r="U1" s="144"/>
      <c r="V1" s="167"/>
      <c r="W1" s="155" t="s">
        <v>27</v>
      </c>
      <c r="X1" s="156"/>
      <c r="Y1" s="166"/>
      <c r="Z1" s="102" t="s">
        <v>26</v>
      </c>
      <c r="AA1" s="157"/>
      <c r="AB1" s="168"/>
      <c r="AC1" s="169" t="s">
        <v>47</v>
      </c>
      <c r="AD1" s="161"/>
      <c r="AE1" s="161"/>
      <c r="AF1" s="101" t="s">
        <v>106</v>
      </c>
      <c r="AG1" s="170"/>
      <c r="AH1" s="170"/>
      <c r="AI1" s="159"/>
    </row>
    <row r="2" spans="1:35">
      <c r="A2" s="184"/>
      <c r="B2" s="116" t="s">
        <v>48</v>
      </c>
      <c r="C2" s="117" t="s">
        <v>49</v>
      </c>
      <c r="D2" s="118" t="s">
        <v>52</v>
      </c>
      <c r="E2" s="94" t="s">
        <v>48</v>
      </c>
      <c r="F2" s="94" t="s">
        <v>49</v>
      </c>
      <c r="G2" s="94" t="s">
        <v>52</v>
      </c>
      <c r="H2" s="95" t="s">
        <v>48</v>
      </c>
      <c r="I2" s="95" t="s">
        <v>49</v>
      </c>
      <c r="J2" s="134" t="s">
        <v>52</v>
      </c>
      <c r="K2" s="96" t="s">
        <v>48</v>
      </c>
      <c r="L2" s="96" t="s">
        <v>49</v>
      </c>
      <c r="M2" s="135" t="s">
        <v>52</v>
      </c>
      <c r="N2" s="88" t="s">
        <v>48</v>
      </c>
      <c r="O2" s="88" t="s">
        <v>49</v>
      </c>
      <c r="P2" s="88" t="s">
        <v>52</v>
      </c>
      <c r="Q2" s="150" t="s">
        <v>48</v>
      </c>
      <c r="R2" s="150" t="s">
        <v>49</v>
      </c>
      <c r="S2" s="151" t="s">
        <v>52</v>
      </c>
      <c r="T2" s="125" t="s">
        <v>48</v>
      </c>
      <c r="U2" s="125" t="s">
        <v>49</v>
      </c>
      <c r="V2" s="125" t="s">
        <v>52</v>
      </c>
      <c r="W2" s="139" t="s">
        <v>48</v>
      </c>
      <c r="X2" s="139" t="s">
        <v>49</v>
      </c>
      <c r="Y2" s="139" t="s">
        <v>52</v>
      </c>
      <c r="Z2" s="127" t="s">
        <v>48</v>
      </c>
      <c r="AA2" s="127" t="s">
        <v>49</v>
      </c>
      <c r="AB2" s="158" t="s">
        <v>52</v>
      </c>
      <c r="AC2" s="162" t="s">
        <v>48</v>
      </c>
      <c r="AD2" s="162" t="s">
        <v>49</v>
      </c>
      <c r="AE2" s="163" t="s">
        <v>52</v>
      </c>
      <c r="AF2" s="97" t="s">
        <v>48</v>
      </c>
      <c r="AG2" s="97" t="s">
        <v>49</v>
      </c>
      <c r="AH2" s="172" t="s">
        <v>52</v>
      </c>
      <c r="AI2" s="159"/>
    </row>
    <row r="3" spans="1:35">
      <c r="A3" s="3" t="s">
        <v>2</v>
      </c>
      <c r="B3" s="86">
        <v>66</v>
      </c>
      <c r="C3" s="120">
        <v>63.5</v>
      </c>
      <c r="D3" s="120">
        <v>60.3</v>
      </c>
      <c r="E3" s="122">
        <v>72.5</v>
      </c>
      <c r="F3" s="94">
        <v>65</v>
      </c>
      <c r="G3" s="94">
        <v>65</v>
      </c>
      <c r="H3" s="95">
        <v>55</v>
      </c>
      <c r="I3" s="95">
        <v>49.5</v>
      </c>
      <c r="J3" s="95">
        <v>55</v>
      </c>
      <c r="K3" s="90">
        <v>80</v>
      </c>
      <c r="L3" s="174">
        <v>0.56999999999999995</v>
      </c>
      <c r="M3" s="175">
        <v>0.59</v>
      </c>
      <c r="N3" s="88">
        <v>41</v>
      </c>
      <c r="O3" s="88">
        <v>42.7</v>
      </c>
      <c r="P3" s="88">
        <v>48.8</v>
      </c>
      <c r="Q3" s="150">
        <v>54</v>
      </c>
      <c r="R3" s="151">
        <v>51</v>
      </c>
      <c r="S3" s="150">
        <v>52</v>
      </c>
      <c r="T3" s="125">
        <v>69.599999999999994</v>
      </c>
      <c r="U3" s="125">
        <v>62.5</v>
      </c>
      <c r="V3" s="125">
        <v>66</v>
      </c>
      <c r="W3" s="139">
        <v>77</v>
      </c>
      <c r="X3" s="140">
        <v>77</v>
      </c>
      <c r="Y3" s="140">
        <v>78</v>
      </c>
      <c r="Z3" s="127">
        <v>66</v>
      </c>
      <c r="AA3" s="127">
        <v>62</v>
      </c>
      <c r="AB3" s="127">
        <v>63</v>
      </c>
      <c r="AC3" s="164">
        <v>44.4</v>
      </c>
      <c r="AD3" s="162">
        <v>36</v>
      </c>
      <c r="AE3" s="162">
        <v>27</v>
      </c>
      <c r="AF3" s="97">
        <v>44</v>
      </c>
      <c r="AG3" s="97">
        <v>44</v>
      </c>
      <c r="AH3" s="97">
        <v>43</v>
      </c>
      <c r="AI3" s="160"/>
    </row>
    <row r="4" spans="1:35">
      <c r="A4" s="3" t="s">
        <v>34</v>
      </c>
      <c r="B4" s="86">
        <v>81</v>
      </c>
      <c r="C4" s="120">
        <v>79.7</v>
      </c>
      <c r="D4" s="120">
        <v>79.400000000000006</v>
      </c>
      <c r="E4" s="122">
        <v>85</v>
      </c>
      <c r="F4" s="94">
        <v>84</v>
      </c>
      <c r="G4" s="94">
        <v>82</v>
      </c>
      <c r="H4" s="95">
        <v>78</v>
      </c>
      <c r="I4" s="95">
        <v>77</v>
      </c>
      <c r="J4" s="95">
        <v>74</v>
      </c>
      <c r="K4" s="90">
        <v>80</v>
      </c>
      <c r="L4" s="174">
        <v>0.84</v>
      </c>
      <c r="M4" s="175">
        <v>0.74</v>
      </c>
      <c r="N4" s="88">
        <v>72</v>
      </c>
      <c r="O4" s="88">
        <v>71.099999999999994</v>
      </c>
      <c r="P4" s="88">
        <v>75</v>
      </c>
      <c r="Q4" s="150">
        <v>77.599999999999994</v>
      </c>
      <c r="R4" s="151">
        <v>79.8</v>
      </c>
      <c r="S4" s="150">
        <v>75</v>
      </c>
      <c r="T4" s="125">
        <v>90</v>
      </c>
      <c r="U4" s="125">
        <v>92</v>
      </c>
      <c r="V4" s="125">
        <v>88</v>
      </c>
      <c r="W4" s="139">
        <v>91</v>
      </c>
      <c r="X4" s="140">
        <v>92</v>
      </c>
      <c r="Y4" s="140">
        <v>93</v>
      </c>
      <c r="Z4" s="127">
        <v>83</v>
      </c>
      <c r="AA4" s="127">
        <v>83</v>
      </c>
      <c r="AB4" s="127">
        <v>81</v>
      </c>
      <c r="AC4" s="164">
        <v>88.8</v>
      </c>
      <c r="AD4" s="162">
        <v>72</v>
      </c>
      <c r="AE4" s="162">
        <v>54</v>
      </c>
      <c r="AF4" s="97">
        <v>63</v>
      </c>
      <c r="AG4" s="97">
        <v>64</v>
      </c>
      <c r="AH4" s="97">
        <v>76</v>
      </c>
      <c r="AI4" s="160"/>
    </row>
    <row r="5" spans="1:35">
      <c r="A5" s="3" t="s">
        <v>4</v>
      </c>
      <c r="B5" s="86">
        <v>74</v>
      </c>
      <c r="C5" s="120">
        <v>77.8</v>
      </c>
      <c r="D5" s="120">
        <v>79</v>
      </c>
      <c r="E5" s="122">
        <v>68</v>
      </c>
      <c r="F5" s="94">
        <v>69</v>
      </c>
      <c r="G5" s="94">
        <v>71</v>
      </c>
      <c r="H5" s="95">
        <v>75</v>
      </c>
      <c r="I5" s="95">
        <v>85.5</v>
      </c>
      <c r="J5" s="95">
        <v>84.5</v>
      </c>
      <c r="K5" s="90">
        <v>85</v>
      </c>
      <c r="L5" s="174">
        <v>0.84</v>
      </c>
      <c r="M5" s="175">
        <v>0.81</v>
      </c>
      <c r="N5" s="88">
        <v>54</v>
      </c>
      <c r="O5" s="88">
        <v>64.400000000000006</v>
      </c>
      <c r="P5" s="88">
        <v>69.599999999999994</v>
      </c>
      <c r="Q5" s="150">
        <v>67</v>
      </c>
      <c r="R5" s="151">
        <v>67.599999999999994</v>
      </c>
      <c r="S5" s="150">
        <v>63</v>
      </c>
      <c r="T5" s="125">
        <v>79.3</v>
      </c>
      <c r="U5" s="125">
        <v>77.7</v>
      </c>
      <c r="V5" s="125">
        <v>78</v>
      </c>
      <c r="W5" s="139">
        <v>89</v>
      </c>
      <c r="X5" s="140">
        <v>86</v>
      </c>
      <c r="Y5" s="140">
        <v>81</v>
      </c>
      <c r="Z5" s="127">
        <v>71</v>
      </c>
      <c r="AA5" s="127">
        <v>70</v>
      </c>
      <c r="AB5" s="127">
        <v>60</v>
      </c>
      <c r="AC5" s="164">
        <v>55.5</v>
      </c>
      <c r="AD5" s="162">
        <v>27</v>
      </c>
      <c r="AE5" s="162">
        <v>18</v>
      </c>
      <c r="AF5" s="97">
        <v>50</v>
      </c>
      <c r="AG5" s="97">
        <v>71</v>
      </c>
      <c r="AH5" s="97">
        <v>55</v>
      </c>
      <c r="AI5" s="159"/>
    </row>
    <row r="6" spans="1:35">
      <c r="A6" s="3" t="s">
        <v>5</v>
      </c>
      <c r="B6" s="87">
        <v>68</v>
      </c>
      <c r="C6" s="120">
        <v>65.8</v>
      </c>
      <c r="D6" s="120">
        <v>66.599999999999994</v>
      </c>
      <c r="E6" s="123">
        <v>77.8</v>
      </c>
      <c r="F6" s="94">
        <v>69.5</v>
      </c>
      <c r="G6" s="94">
        <v>68</v>
      </c>
      <c r="H6" s="124">
        <v>62</v>
      </c>
      <c r="I6" s="95">
        <v>59</v>
      </c>
      <c r="J6" s="95">
        <v>59</v>
      </c>
      <c r="K6" s="91">
        <v>70</v>
      </c>
      <c r="L6" s="174">
        <v>0.67</v>
      </c>
      <c r="M6" s="175">
        <v>0.61</v>
      </c>
      <c r="N6" s="89">
        <v>49.1</v>
      </c>
      <c r="O6" s="88">
        <v>47.4</v>
      </c>
      <c r="P6" s="88">
        <v>52.1</v>
      </c>
      <c r="Q6" s="152">
        <v>52</v>
      </c>
      <c r="R6" s="151">
        <v>55</v>
      </c>
      <c r="S6" s="150">
        <v>57</v>
      </c>
      <c r="T6" s="126">
        <v>71</v>
      </c>
      <c r="U6" s="125">
        <v>72.900000000000006</v>
      </c>
      <c r="V6" s="125">
        <v>71</v>
      </c>
      <c r="W6" s="140">
        <v>79</v>
      </c>
      <c r="X6" s="140">
        <v>82</v>
      </c>
      <c r="Y6" s="140">
        <v>81</v>
      </c>
      <c r="Z6" s="128">
        <v>63</v>
      </c>
      <c r="AA6" s="127">
        <v>63</v>
      </c>
      <c r="AB6" s="127">
        <v>61</v>
      </c>
      <c r="AC6" s="165">
        <v>55.5</v>
      </c>
      <c r="AD6" s="162">
        <v>45</v>
      </c>
      <c r="AE6" s="162">
        <v>45</v>
      </c>
      <c r="AF6" s="98">
        <v>44</v>
      </c>
      <c r="AG6" s="97">
        <v>57</v>
      </c>
      <c r="AH6" s="97">
        <v>53</v>
      </c>
      <c r="AI6" s="160"/>
    </row>
    <row r="7" spans="1:35">
      <c r="A7" s="3" t="s">
        <v>35</v>
      </c>
      <c r="B7" s="86">
        <v>76</v>
      </c>
      <c r="C7" s="120">
        <v>75.900000000000006</v>
      </c>
      <c r="D7" s="120">
        <v>69.8</v>
      </c>
      <c r="E7" s="122">
        <v>84</v>
      </c>
      <c r="F7" s="94">
        <v>79</v>
      </c>
      <c r="G7" s="94">
        <v>79</v>
      </c>
      <c r="H7" s="95">
        <v>79</v>
      </c>
      <c r="I7" s="95">
        <v>76</v>
      </c>
      <c r="J7" s="95">
        <v>77</v>
      </c>
      <c r="K7" s="90">
        <v>76</v>
      </c>
      <c r="L7" s="174">
        <v>0.76</v>
      </c>
      <c r="M7" s="175">
        <v>0.64</v>
      </c>
      <c r="N7" s="88">
        <v>64.099999999999994</v>
      </c>
      <c r="O7" s="88">
        <v>68.8</v>
      </c>
      <c r="P7" s="88">
        <v>73.3</v>
      </c>
      <c r="Q7" s="150">
        <v>70</v>
      </c>
      <c r="R7" s="151">
        <v>71.8</v>
      </c>
      <c r="S7" s="150">
        <v>61</v>
      </c>
      <c r="T7" s="125">
        <v>82.5</v>
      </c>
      <c r="U7" s="125">
        <v>83.5</v>
      </c>
      <c r="V7" s="125">
        <v>82</v>
      </c>
      <c r="W7" s="139">
        <v>88</v>
      </c>
      <c r="X7" s="140">
        <v>90</v>
      </c>
      <c r="Y7" s="140">
        <v>93</v>
      </c>
      <c r="Z7" s="127">
        <v>75</v>
      </c>
      <c r="AA7" s="127">
        <v>75</v>
      </c>
      <c r="AB7" s="127">
        <v>79</v>
      </c>
      <c r="AC7" s="164">
        <v>100</v>
      </c>
      <c r="AD7" s="162">
        <v>92</v>
      </c>
      <c r="AE7" s="162">
        <v>54</v>
      </c>
      <c r="AF7" s="97">
        <v>67</v>
      </c>
      <c r="AG7" s="97">
        <v>79</v>
      </c>
      <c r="AH7" s="97">
        <v>65</v>
      </c>
      <c r="AI7" s="160"/>
    </row>
    <row r="8" spans="1:35">
      <c r="A8" s="3" t="s">
        <v>36</v>
      </c>
      <c r="B8" s="86">
        <v>100</v>
      </c>
      <c r="C8" s="120">
        <v>100</v>
      </c>
      <c r="D8" s="120">
        <v>100</v>
      </c>
      <c r="E8" s="122">
        <v>100</v>
      </c>
      <c r="F8" s="94">
        <v>99</v>
      </c>
      <c r="G8" s="94">
        <v>98</v>
      </c>
      <c r="H8" s="95">
        <v>90</v>
      </c>
      <c r="I8" s="95">
        <v>98</v>
      </c>
      <c r="J8" s="95">
        <v>100</v>
      </c>
      <c r="K8" s="90">
        <v>100</v>
      </c>
      <c r="L8" s="174">
        <v>1</v>
      </c>
      <c r="M8" s="175">
        <v>0.97</v>
      </c>
      <c r="N8" s="88">
        <v>97.9</v>
      </c>
      <c r="O8" s="88">
        <v>99.6</v>
      </c>
      <c r="P8" s="88">
        <v>99.6</v>
      </c>
      <c r="Q8" s="150">
        <v>91.5</v>
      </c>
      <c r="R8" s="151">
        <v>90.4</v>
      </c>
      <c r="S8" s="150">
        <v>92</v>
      </c>
      <c r="T8" s="125">
        <v>100</v>
      </c>
      <c r="U8" s="125">
        <v>100</v>
      </c>
      <c r="V8" s="125">
        <v>100</v>
      </c>
      <c r="W8" s="139">
        <v>100</v>
      </c>
      <c r="X8" s="140">
        <v>100</v>
      </c>
      <c r="Y8" s="140">
        <v>100</v>
      </c>
      <c r="Z8" s="127">
        <v>100</v>
      </c>
      <c r="AA8" s="127">
        <v>100</v>
      </c>
      <c r="AB8" s="127">
        <v>100</v>
      </c>
      <c r="AC8" s="164">
        <v>100</v>
      </c>
      <c r="AD8" s="162">
        <v>100</v>
      </c>
      <c r="AE8" s="162">
        <v>100</v>
      </c>
      <c r="AF8" s="97">
        <v>100</v>
      </c>
      <c r="AG8" s="97">
        <v>93</v>
      </c>
      <c r="AH8" s="97">
        <v>100</v>
      </c>
      <c r="AI8" s="160"/>
    </row>
    <row r="9" spans="1:35">
      <c r="A9" s="3" t="s">
        <v>37</v>
      </c>
      <c r="B9" s="86">
        <v>100</v>
      </c>
      <c r="C9" s="120">
        <v>99.1</v>
      </c>
      <c r="D9" s="120">
        <v>100</v>
      </c>
      <c r="E9" s="122">
        <v>100</v>
      </c>
      <c r="F9" s="94">
        <v>97</v>
      </c>
      <c r="G9" s="94">
        <v>96</v>
      </c>
      <c r="H9" s="95">
        <v>99</v>
      </c>
      <c r="I9" s="95">
        <v>98</v>
      </c>
      <c r="J9" s="95">
        <v>99</v>
      </c>
      <c r="K9" s="90">
        <v>100</v>
      </c>
      <c r="L9" s="174">
        <v>0.99</v>
      </c>
      <c r="M9" s="175">
        <v>0.94</v>
      </c>
      <c r="N9" s="88">
        <v>97.9</v>
      </c>
      <c r="O9" s="88">
        <v>95.3</v>
      </c>
      <c r="P9" s="88">
        <v>97.5</v>
      </c>
      <c r="Q9" s="150">
        <v>100</v>
      </c>
      <c r="R9" s="151">
        <v>100</v>
      </c>
      <c r="S9" s="150">
        <v>98</v>
      </c>
      <c r="T9" s="125">
        <v>98.6</v>
      </c>
      <c r="U9" s="125">
        <v>97.5</v>
      </c>
      <c r="V9" s="125">
        <v>99.8</v>
      </c>
      <c r="W9" s="139">
        <v>100</v>
      </c>
      <c r="X9" s="140">
        <v>100</v>
      </c>
      <c r="Y9" s="140">
        <v>100</v>
      </c>
      <c r="Z9" s="127">
        <v>100</v>
      </c>
      <c r="AA9" s="127">
        <v>98</v>
      </c>
      <c r="AB9" s="127">
        <v>95</v>
      </c>
      <c r="AC9" s="164">
        <v>100</v>
      </c>
      <c r="AD9" s="162">
        <v>100</v>
      </c>
      <c r="AE9" s="162">
        <v>91</v>
      </c>
      <c r="AF9" s="97">
        <v>75</v>
      </c>
      <c r="AG9" s="97">
        <v>100</v>
      </c>
      <c r="AH9" s="97">
        <v>100</v>
      </c>
      <c r="AI9" s="160"/>
    </row>
    <row r="10" spans="1:35">
      <c r="A10" s="3" t="s">
        <v>16</v>
      </c>
      <c r="B10" s="86">
        <v>100</v>
      </c>
      <c r="C10" s="120">
        <v>99.1</v>
      </c>
      <c r="D10" s="120">
        <v>99.5</v>
      </c>
      <c r="E10" s="122">
        <v>98</v>
      </c>
      <c r="F10" s="94">
        <v>97</v>
      </c>
      <c r="G10" s="94">
        <v>95</v>
      </c>
      <c r="H10" s="95">
        <v>96</v>
      </c>
      <c r="I10" s="95">
        <v>97</v>
      </c>
      <c r="J10" s="95">
        <v>98</v>
      </c>
      <c r="K10" s="90">
        <v>97</v>
      </c>
      <c r="L10" s="174">
        <v>0.96</v>
      </c>
      <c r="M10" s="175">
        <v>0.96</v>
      </c>
      <c r="N10" s="88">
        <v>70.8</v>
      </c>
      <c r="O10" s="88">
        <v>95.7</v>
      </c>
      <c r="P10" s="88">
        <v>93.3</v>
      </c>
      <c r="Q10" s="150">
        <v>100</v>
      </c>
      <c r="R10" s="151">
        <v>97.7</v>
      </c>
      <c r="S10" s="150">
        <v>90.5</v>
      </c>
      <c r="T10" s="125">
        <v>96.1</v>
      </c>
      <c r="U10" s="125">
        <v>96.8</v>
      </c>
      <c r="V10" s="125">
        <v>96</v>
      </c>
      <c r="W10" s="139">
        <v>99</v>
      </c>
      <c r="X10" s="140">
        <v>99</v>
      </c>
      <c r="Y10" s="140">
        <v>100</v>
      </c>
      <c r="Z10" s="127">
        <v>92</v>
      </c>
      <c r="AA10" s="127">
        <v>91</v>
      </c>
      <c r="AB10" s="127">
        <v>95</v>
      </c>
      <c r="AC10" s="164">
        <v>100</v>
      </c>
      <c r="AD10" s="162">
        <v>100</v>
      </c>
      <c r="AE10" s="162">
        <v>91</v>
      </c>
      <c r="AF10" s="97">
        <v>73</v>
      </c>
      <c r="AG10" s="97">
        <v>100</v>
      </c>
      <c r="AH10" s="97">
        <v>96</v>
      </c>
      <c r="AI10" s="160"/>
    </row>
    <row r="11" spans="1:35">
      <c r="A11" s="3" t="s">
        <v>38</v>
      </c>
      <c r="B11" s="86">
        <v>100</v>
      </c>
      <c r="C11" s="120">
        <v>93</v>
      </c>
      <c r="D11" s="120">
        <v>100</v>
      </c>
      <c r="E11" s="122">
        <v>97</v>
      </c>
      <c r="F11" s="94">
        <v>97</v>
      </c>
      <c r="G11" s="94">
        <v>98</v>
      </c>
      <c r="H11" s="95">
        <v>97</v>
      </c>
      <c r="I11" s="95">
        <v>97</v>
      </c>
      <c r="J11" s="95">
        <v>98</v>
      </c>
      <c r="K11" s="90">
        <v>100</v>
      </c>
      <c r="L11" s="174">
        <v>1</v>
      </c>
      <c r="M11" s="176">
        <v>100</v>
      </c>
      <c r="N11" s="88">
        <v>75.599999999999994</v>
      </c>
      <c r="O11" s="88">
        <v>98.4</v>
      </c>
      <c r="P11" s="88">
        <v>99.2</v>
      </c>
      <c r="Q11" s="150">
        <v>99.1</v>
      </c>
      <c r="R11" s="151">
        <v>99.6</v>
      </c>
      <c r="S11" s="150">
        <v>99</v>
      </c>
      <c r="T11" s="125">
        <v>97.2</v>
      </c>
      <c r="U11" s="125">
        <v>96.1</v>
      </c>
      <c r="V11" s="125">
        <v>98.7</v>
      </c>
      <c r="W11" s="139">
        <v>100</v>
      </c>
      <c r="X11" s="140">
        <v>100</v>
      </c>
      <c r="Y11" s="140">
        <v>100</v>
      </c>
      <c r="Z11" s="127">
        <v>92</v>
      </c>
      <c r="AA11" s="127">
        <v>92</v>
      </c>
      <c r="AB11" s="127">
        <v>97</v>
      </c>
      <c r="AC11" s="164">
        <v>100</v>
      </c>
      <c r="AD11" s="162">
        <v>100</v>
      </c>
      <c r="AE11" s="162">
        <v>100</v>
      </c>
      <c r="AF11" s="97">
        <v>77</v>
      </c>
      <c r="AG11" s="97">
        <v>93</v>
      </c>
      <c r="AH11" s="97">
        <v>98</v>
      </c>
      <c r="AI11" s="160"/>
    </row>
    <row r="12" spans="1:35">
      <c r="A12" s="3" t="s">
        <v>39</v>
      </c>
      <c r="B12" s="86">
        <v>0</v>
      </c>
      <c r="C12" s="119">
        <v>0</v>
      </c>
      <c r="D12" s="120">
        <v>0</v>
      </c>
      <c r="E12" s="122">
        <v>0</v>
      </c>
      <c r="F12" s="94"/>
      <c r="G12" s="94"/>
      <c r="H12" s="95">
        <v>100</v>
      </c>
      <c r="I12" s="95">
        <v>100</v>
      </c>
      <c r="J12" s="95">
        <v>100</v>
      </c>
      <c r="K12" s="90">
        <v>0</v>
      </c>
      <c r="L12" s="96">
        <v>0</v>
      </c>
      <c r="M12" s="96">
        <v>0</v>
      </c>
      <c r="N12" s="88">
        <v>0</v>
      </c>
      <c r="O12" s="88" t="s">
        <v>110</v>
      </c>
      <c r="P12" s="88" t="s">
        <v>110</v>
      </c>
      <c r="Q12" s="150">
        <v>0</v>
      </c>
      <c r="R12" s="151">
        <v>100</v>
      </c>
      <c r="S12" s="150">
        <v>93</v>
      </c>
      <c r="T12" s="125">
        <v>100</v>
      </c>
      <c r="U12" s="125">
        <v>100</v>
      </c>
      <c r="V12" s="125">
        <v>100</v>
      </c>
      <c r="W12" s="139">
        <v>0</v>
      </c>
      <c r="X12" s="181"/>
      <c r="Y12" s="181"/>
      <c r="Z12" s="127">
        <v>0</v>
      </c>
      <c r="AA12" s="127"/>
      <c r="AB12" s="127"/>
      <c r="AC12" s="164">
        <v>100</v>
      </c>
      <c r="AD12" s="162">
        <v>100</v>
      </c>
      <c r="AE12" s="162">
        <v>100</v>
      </c>
      <c r="AF12" s="97">
        <v>0</v>
      </c>
      <c r="AG12" s="97">
        <v>0</v>
      </c>
      <c r="AH12" s="97">
        <v>0</v>
      </c>
      <c r="AI12" s="160"/>
    </row>
    <row r="13" spans="1:35">
      <c r="B13" s="86">
        <v>85</v>
      </c>
      <c r="C13" s="120">
        <v>73</v>
      </c>
      <c r="D13" s="120">
        <v>84</v>
      </c>
      <c r="E13" s="173">
        <v>87</v>
      </c>
      <c r="F13" s="94">
        <v>84</v>
      </c>
      <c r="G13" s="94">
        <v>84</v>
      </c>
      <c r="H13" s="124">
        <f>AVERAGE(H3:H12)</f>
        <v>83.1</v>
      </c>
      <c r="I13" s="95">
        <f>AVERAGE(I3:I12)</f>
        <v>83.7</v>
      </c>
      <c r="J13" s="134">
        <f>AVERAGE(J3:J12)</f>
        <v>84.45</v>
      </c>
      <c r="K13" s="91">
        <v>79</v>
      </c>
      <c r="L13" s="96">
        <v>85</v>
      </c>
      <c r="M13" s="96">
        <v>81</v>
      </c>
      <c r="N13" s="88">
        <v>69</v>
      </c>
      <c r="O13" s="88">
        <v>89</v>
      </c>
      <c r="P13" s="89">
        <v>79</v>
      </c>
      <c r="Q13" s="152">
        <f>AVERAGE(Q3:Q11)</f>
        <v>79.022222222222226</v>
      </c>
      <c r="R13" s="152">
        <f>AVERAGE(R3:R12)</f>
        <v>81.290000000000006</v>
      </c>
      <c r="S13" s="151">
        <f>AVERAGE(S3:S12)</f>
        <v>78.05</v>
      </c>
      <c r="T13" s="126">
        <f>AVERAGE(T3:T12)</f>
        <v>88.43</v>
      </c>
      <c r="U13" s="125">
        <f>AVERAGE(U3:U12)</f>
        <v>87.9</v>
      </c>
      <c r="V13" s="145">
        <f>AVERAGE(V3:V12)</f>
        <v>87.95</v>
      </c>
      <c r="W13" s="140">
        <f>AVERAGE(W3:W11)</f>
        <v>91.444444444444443</v>
      </c>
      <c r="X13" s="140">
        <f>AVERAGE(X3:X11)</f>
        <v>91.777777777777771</v>
      </c>
      <c r="Y13" s="140">
        <f>AVERAGE(Y3:Y11)</f>
        <v>91.777777777777771</v>
      </c>
      <c r="Z13" s="128">
        <v>82</v>
      </c>
      <c r="AA13" s="127">
        <v>81</v>
      </c>
      <c r="AB13" s="127">
        <v>81</v>
      </c>
      <c r="AC13" s="162">
        <f>AVERAGE(AC3:AC12)</f>
        <v>84.42</v>
      </c>
      <c r="AD13" s="162">
        <f>AVERAGE(AD3:AD12)</f>
        <v>77.2</v>
      </c>
      <c r="AE13" s="162">
        <f>AVERAGE(AE3:AE12)</f>
        <v>68</v>
      </c>
      <c r="AF13" s="98">
        <f>AVERAGE(AF3:AF11)</f>
        <v>65.888888888888886</v>
      </c>
      <c r="AG13" s="98">
        <v>78</v>
      </c>
      <c r="AH13" s="97">
        <v>76</v>
      </c>
      <c r="AI13" s="171"/>
    </row>
    <row r="21" spans="22:22">
      <c r="V21" s="2" t="s">
        <v>107</v>
      </c>
    </row>
  </sheetData>
  <mergeCells count="1">
    <mergeCell ref="A1:A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I21" sqref="I21"/>
    </sheetView>
  </sheetViews>
  <sheetFormatPr defaultRowHeight="15"/>
  <cols>
    <col min="1" max="1" width="18.7109375" customWidth="1"/>
    <col min="2" max="2" width="10.42578125" customWidth="1"/>
  </cols>
  <sheetData>
    <row r="1" spans="1:4">
      <c r="A1" s="2" t="s">
        <v>1</v>
      </c>
      <c r="B1" s="2" t="s">
        <v>48</v>
      </c>
      <c r="C1" s="2" t="s">
        <v>49</v>
      </c>
      <c r="D1" s="2" t="s">
        <v>52</v>
      </c>
    </row>
    <row r="2" spans="1:4">
      <c r="A2" s="3" t="s">
        <v>2</v>
      </c>
      <c r="B2" s="34">
        <v>47.855555555555554</v>
      </c>
      <c r="C2" s="34">
        <v>50.122222222222227</v>
      </c>
      <c r="D2" s="34">
        <v>46</v>
      </c>
    </row>
    <row r="3" spans="1:4">
      <c r="A3" s="3" t="s">
        <v>3</v>
      </c>
      <c r="B3" s="34">
        <v>61.577777777777783</v>
      </c>
      <c r="C3" s="34">
        <v>64.277777777777771</v>
      </c>
      <c r="D3" s="34">
        <v>62.6</v>
      </c>
    </row>
    <row r="4" spans="1:4">
      <c r="A4" s="3" t="s">
        <v>4</v>
      </c>
      <c r="B4" s="34">
        <v>59.5</v>
      </c>
      <c r="C4" s="34">
        <v>60.625</v>
      </c>
      <c r="D4" s="34">
        <v>59.7</v>
      </c>
    </row>
    <row r="5" spans="1:4">
      <c r="A5" s="3" t="s">
        <v>5</v>
      </c>
      <c r="B5" s="34">
        <v>45.333333333333336</v>
      </c>
      <c r="C5" s="34">
        <v>45.166666666666664</v>
      </c>
      <c r="D5" s="34">
        <v>43.3</v>
      </c>
    </row>
    <row r="6" spans="1:4">
      <c r="A6" s="3" t="s">
        <v>6</v>
      </c>
      <c r="B6" s="34">
        <v>70.688888888888897</v>
      </c>
      <c r="C6" s="78">
        <v>54.5</v>
      </c>
      <c r="D6" s="34">
        <v>67.2</v>
      </c>
    </row>
    <row r="7" spans="1:4">
      <c r="A7" s="3" t="s">
        <v>7</v>
      </c>
      <c r="B7" s="34">
        <v>50.666666666666664</v>
      </c>
      <c r="C7" s="78">
        <v>57.111111111111114</v>
      </c>
      <c r="D7" s="34">
        <v>54</v>
      </c>
    </row>
    <row r="8" spans="1:4">
      <c r="A8" s="3" t="s">
        <v>8</v>
      </c>
      <c r="B8" s="34">
        <v>60.599999999999994</v>
      </c>
      <c r="C8" s="78">
        <v>50.722222222222221</v>
      </c>
      <c r="D8" s="34">
        <v>59.2</v>
      </c>
    </row>
    <row r="9" spans="1:4">
      <c r="A9" s="3" t="s">
        <v>9</v>
      </c>
      <c r="B9" s="79">
        <v>15.666666666666666</v>
      </c>
      <c r="C9" s="80">
        <v>25.666666666666668</v>
      </c>
      <c r="D9" s="34">
        <v>82</v>
      </c>
    </row>
    <row r="10" spans="1:4">
      <c r="A10" s="3" t="s">
        <v>10</v>
      </c>
      <c r="B10" s="79">
        <v>21.888888888888889</v>
      </c>
      <c r="C10" s="80">
        <v>23.444444444444443</v>
      </c>
      <c r="D10" s="81">
        <v>71.8</v>
      </c>
    </row>
    <row r="11" spans="1:4">
      <c r="A11" s="3" t="s">
        <v>11</v>
      </c>
      <c r="B11" s="34">
        <v>56.81111111111111</v>
      </c>
      <c r="C11" s="78">
        <v>53.777777777777779</v>
      </c>
      <c r="D11" s="34">
        <v>55.5</v>
      </c>
    </row>
    <row r="12" spans="1:4">
      <c r="A12" s="3" t="s">
        <v>12</v>
      </c>
      <c r="B12" s="34">
        <v>49.033333333333331</v>
      </c>
      <c r="C12" s="78">
        <v>44.155555555555551</v>
      </c>
      <c r="D12" s="34">
        <v>46</v>
      </c>
    </row>
    <row r="13" spans="1:4">
      <c r="A13" s="3" t="s">
        <v>13</v>
      </c>
      <c r="B13" s="34">
        <v>47.666666666666664</v>
      </c>
      <c r="C13" s="78">
        <v>48.422222222222224</v>
      </c>
      <c r="D13" s="34">
        <v>47.7</v>
      </c>
    </row>
    <row r="14" spans="1:4">
      <c r="A14" s="3" t="s">
        <v>14</v>
      </c>
      <c r="B14" s="34">
        <v>55.366666666666667</v>
      </c>
      <c r="C14" s="78">
        <v>57.777777777777779</v>
      </c>
      <c r="D14" s="34">
        <v>53.7</v>
      </c>
    </row>
    <row r="15" spans="1:4">
      <c r="A15" s="3" t="s">
        <v>15</v>
      </c>
      <c r="B15" s="34">
        <v>89.285714285714292</v>
      </c>
      <c r="C15" s="78">
        <v>76.142857142857139</v>
      </c>
      <c r="D15" s="34">
        <v>90.1</v>
      </c>
    </row>
    <row r="16" spans="1:4">
      <c r="A16" s="3" t="s">
        <v>16</v>
      </c>
      <c r="B16" s="34">
        <v>90.222222222222229</v>
      </c>
      <c r="C16" s="78">
        <v>89.13333333333334</v>
      </c>
      <c r="D16" s="34">
        <v>91.8</v>
      </c>
    </row>
    <row r="17" spans="1:4">
      <c r="A17" s="3" t="s">
        <v>17</v>
      </c>
      <c r="B17" s="34">
        <v>88.666666666666671</v>
      </c>
      <c r="C17" s="78">
        <v>87.333333333333329</v>
      </c>
      <c r="D17" s="34">
        <v>83.5</v>
      </c>
    </row>
    <row r="18" spans="1:4">
      <c r="A18" s="3" t="s">
        <v>38</v>
      </c>
      <c r="B18" s="34">
        <v>81.777777777777771</v>
      </c>
      <c r="C18" s="78">
        <v>89</v>
      </c>
      <c r="D18" s="34">
        <v>90.8</v>
      </c>
    </row>
    <row r="19" spans="1:4">
      <c r="A19" s="3" t="s">
        <v>18</v>
      </c>
      <c r="B19" s="34">
        <v>64.888888888888886</v>
      </c>
      <c r="C19" s="78">
        <v>70.25</v>
      </c>
      <c r="D19" s="34">
        <v>82.1</v>
      </c>
    </row>
    <row r="20" spans="1:4">
      <c r="A20" s="8" t="s">
        <v>50</v>
      </c>
      <c r="B20" s="34">
        <v>58.397794117647059</v>
      </c>
      <c r="C20" s="78">
        <v>58.041802832244016</v>
      </c>
      <c r="D20" s="34">
        <f>AVERAGE(D2:D19)</f>
        <v>65.944444444444443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5"/>
  <sheetViews>
    <sheetView tabSelected="1" topLeftCell="O1" workbookViewId="0">
      <selection activeCell="Q20" sqref="Q20"/>
    </sheetView>
  </sheetViews>
  <sheetFormatPr defaultRowHeight="15"/>
  <cols>
    <col min="1" max="1" width="19.140625" customWidth="1"/>
  </cols>
  <sheetData>
    <row r="1" spans="1:34">
      <c r="A1" s="183" t="s">
        <v>33</v>
      </c>
      <c r="B1" s="103" t="s">
        <v>40</v>
      </c>
      <c r="C1" s="137"/>
      <c r="D1" s="137"/>
      <c r="E1" s="143" t="s">
        <v>41</v>
      </c>
      <c r="F1" s="132"/>
      <c r="G1" s="121"/>
      <c r="H1" s="141" t="s">
        <v>42</v>
      </c>
      <c r="I1" s="131"/>
      <c r="J1" s="131"/>
      <c r="K1" s="104" t="s">
        <v>43</v>
      </c>
      <c r="L1" s="133"/>
      <c r="M1" s="136"/>
      <c r="N1" s="142" t="s">
        <v>44</v>
      </c>
      <c r="O1" s="138"/>
      <c r="P1" s="138"/>
      <c r="Q1" s="148" t="s">
        <v>45</v>
      </c>
      <c r="R1" s="149"/>
      <c r="S1" s="149"/>
      <c r="T1" s="154" t="s">
        <v>46</v>
      </c>
      <c r="U1" s="144"/>
      <c r="V1" s="167"/>
      <c r="W1" s="155" t="s">
        <v>27</v>
      </c>
      <c r="X1" s="156"/>
      <c r="Y1" s="166"/>
      <c r="Z1" s="102" t="s">
        <v>26</v>
      </c>
      <c r="AA1" s="157"/>
      <c r="AB1" s="168"/>
      <c r="AC1" s="169" t="s">
        <v>47</v>
      </c>
      <c r="AD1" s="161"/>
      <c r="AE1" s="161"/>
      <c r="AF1" s="101" t="s">
        <v>106</v>
      </c>
      <c r="AG1" s="170"/>
      <c r="AH1" s="170"/>
    </row>
    <row r="2" spans="1:34">
      <c r="A2" s="184"/>
      <c r="B2" s="116" t="s">
        <v>48</v>
      </c>
      <c r="C2" s="117" t="s">
        <v>49</v>
      </c>
      <c r="D2" s="118" t="s">
        <v>52</v>
      </c>
      <c r="E2" s="94" t="s">
        <v>48</v>
      </c>
      <c r="F2" s="94" t="s">
        <v>49</v>
      </c>
      <c r="G2" s="94" t="s">
        <v>52</v>
      </c>
      <c r="H2" s="95" t="s">
        <v>48</v>
      </c>
      <c r="I2" s="95" t="s">
        <v>49</v>
      </c>
      <c r="J2" s="134" t="s">
        <v>52</v>
      </c>
      <c r="K2" s="96" t="s">
        <v>48</v>
      </c>
      <c r="L2" s="96" t="s">
        <v>49</v>
      </c>
      <c r="M2" s="135" t="s">
        <v>52</v>
      </c>
      <c r="N2" s="129" t="s">
        <v>48</v>
      </c>
      <c r="O2" s="129" t="s">
        <v>49</v>
      </c>
      <c r="P2" s="129" t="s">
        <v>52</v>
      </c>
      <c r="Q2" s="150" t="s">
        <v>48</v>
      </c>
      <c r="R2" s="150" t="s">
        <v>49</v>
      </c>
      <c r="S2" s="151" t="s">
        <v>52</v>
      </c>
      <c r="T2" s="125" t="s">
        <v>48</v>
      </c>
      <c r="U2" s="125" t="s">
        <v>49</v>
      </c>
      <c r="V2" s="125" t="s">
        <v>52</v>
      </c>
      <c r="W2" s="146" t="s">
        <v>48</v>
      </c>
      <c r="X2" s="146" t="s">
        <v>49</v>
      </c>
      <c r="Y2" s="146" t="s">
        <v>52</v>
      </c>
      <c r="Z2" s="127" t="s">
        <v>48</v>
      </c>
      <c r="AA2" s="127" t="s">
        <v>49</v>
      </c>
      <c r="AB2" s="127" t="s">
        <v>52</v>
      </c>
      <c r="AC2" s="162" t="s">
        <v>48</v>
      </c>
      <c r="AD2" s="162" t="s">
        <v>49</v>
      </c>
      <c r="AE2" s="162" t="s">
        <v>52</v>
      </c>
      <c r="AF2" s="97" t="s">
        <v>48</v>
      </c>
      <c r="AG2" s="97" t="s">
        <v>49</v>
      </c>
      <c r="AH2" s="172" t="s">
        <v>52</v>
      </c>
    </row>
    <row r="3" spans="1:34">
      <c r="A3" s="3" t="s">
        <v>2</v>
      </c>
      <c r="B3" s="179">
        <v>0.99</v>
      </c>
      <c r="C3" s="180">
        <v>0.996</v>
      </c>
      <c r="D3" s="179">
        <v>1</v>
      </c>
      <c r="E3" s="122">
        <v>100</v>
      </c>
      <c r="F3" s="94">
        <v>100</v>
      </c>
      <c r="G3" s="94">
        <v>100</v>
      </c>
      <c r="H3" s="95">
        <v>100</v>
      </c>
      <c r="I3" s="95">
        <v>100</v>
      </c>
      <c r="J3" s="95">
        <v>99</v>
      </c>
      <c r="K3" s="177">
        <v>1</v>
      </c>
      <c r="L3" s="174">
        <v>0.99</v>
      </c>
      <c r="M3" s="175">
        <v>0.99</v>
      </c>
      <c r="N3" s="129">
        <v>99</v>
      </c>
      <c r="O3" s="129">
        <v>99.4</v>
      </c>
      <c r="P3" s="129">
        <v>99.7</v>
      </c>
      <c r="Q3" s="150">
        <v>99</v>
      </c>
      <c r="R3" s="151">
        <v>99</v>
      </c>
      <c r="S3" s="150">
        <v>97.7</v>
      </c>
      <c r="T3" s="125">
        <v>99.8</v>
      </c>
      <c r="U3" s="125">
        <v>100</v>
      </c>
      <c r="V3" s="125">
        <v>99.8</v>
      </c>
      <c r="W3" s="146">
        <v>100</v>
      </c>
      <c r="X3" s="146">
        <v>100</v>
      </c>
      <c r="Y3" s="146">
        <v>100</v>
      </c>
      <c r="Z3" s="127">
        <v>100</v>
      </c>
      <c r="AA3" s="127">
        <v>100</v>
      </c>
      <c r="AB3" s="127">
        <v>100</v>
      </c>
      <c r="AC3" s="162">
        <v>100</v>
      </c>
      <c r="AD3" s="162">
        <v>100</v>
      </c>
      <c r="AE3" s="162">
        <v>100</v>
      </c>
      <c r="AF3" s="97">
        <v>93</v>
      </c>
      <c r="AG3" s="97">
        <v>100</v>
      </c>
      <c r="AH3" s="97">
        <v>98</v>
      </c>
    </row>
    <row r="4" spans="1:34">
      <c r="A4" s="3" t="s">
        <v>34</v>
      </c>
      <c r="B4" s="179">
        <v>1</v>
      </c>
      <c r="C4" s="179">
        <v>1</v>
      </c>
      <c r="D4" s="179">
        <v>1</v>
      </c>
      <c r="E4" s="122">
        <v>100</v>
      </c>
      <c r="F4" s="94">
        <v>100</v>
      </c>
      <c r="G4" s="94">
        <v>100</v>
      </c>
      <c r="H4" s="95">
        <v>100</v>
      </c>
      <c r="I4" s="95">
        <v>100</v>
      </c>
      <c r="J4" s="95">
        <v>99</v>
      </c>
      <c r="K4" s="177">
        <v>1</v>
      </c>
      <c r="L4" s="174">
        <v>1</v>
      </c>
      <c r="M4" s="178">
        <v>0.99</v>
      </c>
      <c r="N4" s="129">
        <v>99</v>
      </c>
      <c r="O4" s="129">
        <v>99.4</v>
      </c>
      <c r="P4" s="129">
        <v>100</v>
      </c>
      <c r="Q4" s="150">
        <v>100</v>
      </c>
      <c r="R4" s="151">
        <v>100</v>
      </c>
      <c r="S4" s="150">
        <v>98.6</v>
      </c>
      <c r="T4" s="125">
        <v>100</v>
      </c>
      <c r="U4" s="125">
        <v>100</v>
      </c>
      <c r="V4" s="125">
        <v>99.8</v>
      </c>
      <c r="W4" s="146">
        <v>100</v>
      </c>
      <c r="X4" s="146">
        <v>100</v>
      </c>
      <c r="Y4" s="146">
        <v>100</v>
      </c>
      <c r="Z4" s="127">
        <v>100</v>
      </c>
      <c r="AA4" s="127">
        <v>100</v>
      </c>
      <c r="AB4" s="127">
        <v>100</v>
      </c>
      <c r="AC4" s="162">
        <v>100</v>
      </c>
      <c r="AD4" s="162">
        <v>100</v>
      </c>
      <c r="AE4" s="162">
        <v>100</v>
      </c>
      <c r="AF4" s="97">
        <v>93</v>
      </c>
      <c r="AG4" s="97">
        <v>100</v>
      </c>
      <c r="AH4" s="97">
        <v>98</v>
      </c>
    </row>
    <row r="5" spans="1:34">
      <c r="A5" s="3" t="s">
        <v>4</v>
      </c>
      <c r="B5" s="179">
        <v>1</v>
      </c>
      <c r="C5" s="179">
        <v>1</v>
      </c>
      <c r="D5" s="179">
        <v>1</v>
      </c>
      <c r="E5" s="122">
        <v>100</v>
      </c>
      <c r="F5" s="94">
        <v>100</v>
      </c>
      <c r="G5" s="94">
        <v>100</v>
      </c>
      <c r="H5" s="95">
        <v>100</v>
      </c>
      <c r="I5" s="95">
        <v>100</v>
      </c>
      <c r="J5" s="95">
        <v>100</v>
      </c>
      <c r="K5" s="177">
        <v>1</v>
      </c>
      <c r="L5" s="174">
        <v>1</v>
      </c>
      <c r="M5" s="175">
        <v>0.99</v>
      </c>
      <c r="N5" s="129">
        <v>100</v>
      </c>
      <c r="O5" s="129">
        <v>99.7</v>
      </c>
      <c r="P5" s="129">
        <v>100</v>
      </c>
      <c r="Q5" s="150">
        <v>100</v>
      </c>
      <c r="R5" s="151">
        <v>100</v>
      </c>
      <c r="S5" s="150">
        <v>100</v>
      </c>
      <c r="T5" s="125">
        <v>99.8</v>
      </c>
      <c r="U5" s="125">
        <v>100</v>
      </c>
      <c r="V5" s="125">
        <v>100</v>
      </c>
      <c r="W5" s="146">
        <v>100</v>
      </c>
      <c r="X5" s="146">
        <v>100</v>
      </c>
      <c r="Y5" s="146">
        <v>100</v>
      </c>
      <c r="Z5" s="127">
        <v>100</v>
      </c>
      <c r="AA5" s="127">
        <v>100</v>
      </c>
      <c r="AB5" s="127">
        <v>100</v>
      </c>
      <c r="AC5" s="162">
        <v>100</v>
      </c>
      <c r="AD5" s="162">
        <v>100</v>
      </c>
      <c r="AE5" s="162">
        <v>100</v>
      </c>
      <c r="AF5" s="97">
        <v>0</v>
      </c>
      <c r="AG5" s="97">
        <v>100</v>
      </c>
      <c r="AH5" s="97">
        <v>100</v>
      </c>
    </row>
    <row r="6" spans="1:34">
      <c r="A6" s="3" t="s">
        <v>5</v>
      </c>
      <c r="B6" s="179">
        <v>1</v>
      </c>
      <c r="C6" s="180">
        <v>0.996</v>
      </c>
      <c r="D6" s="179">
        <v>1</v>
      </c>
      <c r="E6" s="123">
        <v>100</v>
      </c>
      <c r="F6" s="94">
        <v>100</v>
      </c>
      <c r="G6" s="94">
        <v>100</v>
      </c>
      <c r="H6" s="95">
        <v>100</v>
      </c>
      <c r="I6" s="95">
        <v>100</v>
      </c>
      <c r="J6" s="95">
        <v>99</v>
      </c>
      <c r="K6" s="177">
        <v>1</v>
      </c>
      <c r="L6" s="174">
        <v>0.99</v>
      </c>
      <c r="M6" s="175">
        <v>0.99</v>
      </c>
      <c r="N6" s="129">
        <v>98.9</v>
      </c>
      <c r="O6" s="129">
        <v>99.4</v>
      </c>
      <c r="P6" s="129">
        <v>99.7</v>
      </c>
      <c r="Q6" s="150">
        <v>99</v>
      </c>
      <c r="R6" s="151">
        <v>99</v>
      </c>
      <c r="S6" s="150">
        <v>97.7</v>
      </c>
      <c r="T6" s="125">
        <v>99.8</v>
      </c>
      <c r="U6" s="125">
        <v>100</v>
      </c>
      <c r="V6" s="125">
        <v>99.8</v>
      </c>
      <c r="W6" s="146">
        <v>100</v>
      </c>
      <c r="X6" s="146">
        <v>100</v>
      </c>
      <c r="Y6" s="146">
        <v>100</v>
      </c>
      <c r="Z6" s="127">
        <v>100</v>
      </c>
      <c r="AA6" s="127">
        <v>100</v>
      </c>
      <c r="AB6" s="127">
        <v>100</v>
      </c>
      <c r="AC6" s="162">
        <v>100</v>
      </c>
      <c r="AD6" s="162">
        <v>100</v>
      </c>
      <c r="AE6" s="162">
        <v>100</v>
      </c>
      <c r="AF6" s="97">
        <v>93</v>
      </c>
      <c r="AG6" s="97">
        <v>100</v>
      </c>
      <c r="AH6" s="97">
        <v>98</v>
      </c>
    </row>
    <row r="7" spans="1:34">
      <c r="A7" s="3" t="s">
        <v>35</v>
      </c>
      <c r="B7" s="179">
        <v>1</v>
      </c>
      <c r="C7" s="180">
        <v>0.996</v>
      </c>
      <c r="D7" s="179">
        <v>1</v>
      </c>
      <c r="E7" s="122">
        <v>100</v>
      </c>
      <c r="F7" s="94">
        <v>100</v>
      </c>
      <c r="G7" s="94">
        <v>100</v>
      </c>
      <c r="H7" s="95">
        <v>100</v>
      </c>
      <c r="I7" s="95">
        <v>100</v>
      </c>
      <c r="J7" s="95">
        <v>99</v>
      </c>
      <c r="K7" s="177">
        <v>1</v>
      </c>
      <c r="L7" s="174">
        <v>1</v>
      </c>
      <c r="M7" s="175">
        <v>0.99</v>
      </c>
      <c r="N7" s="129">
        <v>98.9</v>
      </c>
      <c r="O7" s="129">
        <v>99.4</v>
      </c>
      <c r="P7" s="129">
        <v>99.7</v>
      </c>
      <c r="Q7" s="150">
        <v>100</v>
      </c>
      <c r="R7" s="151">
        <v>100</v>
      </c>
      <c r="S7" s="150">
        <v>99</v>
      </c>
      <c r="T7" s="125">
        <v>100</v>
      </c>
      <c r="U7" s="125">
        <v>100</v>
      </c>
      <c r="V7" s="125">
        <v>100</v>
      </c>
      <c r="W7" s="146">
        <v>100</v>
      </c>
      <c r="X7" s="146">
        <v>100</v>
      </c>
      <c r="Y7" s="146">
        <v>100</v>
      </c>
      <c r="Z7" s="127">
        <v>100</v>
      </c>
      <c r="AA7" s="127">
        <v>100</v>
      </c>
      <c r="AB7" s="127">
        <v>100</v>
      </c>
      <c r="AC7" s="162">
        <v>100</v>
      </c>
      <c r="AD7" s="162">
        <v>100</v>
      </c>
      <c r="AE7" s="162">
        <v>100</v>
      </c>
      <c r="AF7" s="97">
        <v>93</v>
      </c>
      <c r="AG7" s="97">
        <v>100</v>
      </c>
      <c r="AH7" s="97">
        <v>98</v>
      </c>
    </row>
    <row r="8" spans="1:34">
      <c r="A8" s="3" t="s">
        <v>36</v>
      </c>
      <c r="B8" s="179">
        <v>1</v>
      </c>
      <c r="C8" s="179">
        <v>1</v>
      </c>
      <c r="D8" s="179">
        <v>1</v>
      </c>
      <c r="E8" s="122">
        <v>100</v>
      </c>
      <c r="F8" s="94">
        <v>100</v>
      </c>
      <c r="G8" s="94">
        <v>100</v>
      </c>
      <c r="H8" s="95">
        <v>100</v>
      </c>
      <c r="I8" s="95">
        <v>100</v>
      </c>
      <c r="J8" s="95">
        <v>100</v>
      </c>
      <c r="K8" s="177">
        <v>1</v>
      </c>
      <c r="L8" s="174">
        <v>1</v>
      </c>
      <c r="M8" s="176">
        <v>100</v>
      </c>
      <c r="N8" s="129">
        <v>100</v>
      </c>
      <c r="O8" s="129">
        <v>100</v>
      </c>
      <c r="P8" s="129">
        <v>100</v>
      </c>
      <c r="Q8" s="150">
        <v>100</v>
      </c>
      <c r="R8" s="151">
        <v>100</v>
      </c>
      <c r="S8" s="150">
        <v>100</v>
      </c>
      <c r="T8" s="125">
        <v>100</v>
      </c>
      <c r="U8" s="125">
        <v>100</v>
      </c>
      <c r="V8" s="125">
        <v>100</v>
      </c>
      <c r="W8" s="146">
        <v>100</v>
      </c>
      <c r="X8" s="146">
        <v>100</v>
      </c>
      <c r="Y8" s="146">
        <v>100</v>
      </c>
      <c r="Z8" s="127">
        <v>100</v>
      </c>
      <c r="AA8" s="127">
        <v>100</v>
      </c>
      <c r="AB8" s="127">
        <v>100</v>
      </c>
      <c r="AC8" s="162">
        <v>100</v>
      </c>
      <c r="AD8" s="162">
        <v>100</v>
      </c>
      <c r="AE8" s="162">
        <v>100</v>
      </c>
      <c r="AF8" s="97">
        <v>100</v>
      </c>
      <c r="AG8" s="97">
        <v>100</v>
      </c>
      <c r="AH8" s="97">
        <v>100</v>
      </c>
    </row>
    <row r="9" spans="1:34">
      <c r="A9" s="3" t="s">
        <v>37</v>
      </c>
      <c r="B9" s="179">
        <v>1</v>
      </c>
      <c r="C9" s="179">
        <v>1</v>
      </c>
      <c r="D9" s="179">
        <v>1</v>
      </c>
      <c r="E9" s="122">
        <v>100</v>
      </c>
      <c r="F9" s="94">
        <v>100</v>
      </c>
      <c r="G9" s="94">
        <v>100</v>
      </c>
      <c r="H9" s="95">
        <v>100</v>
      </c>
      <c r="I9" s="95">
        <v>100</v>
      </c>
      <c r="J9" s="95">
        <v>100</v>
      </c>
      <c r="K9" s="177">
        <v>1</v>
      </c>
      <c r="L9" s="174">
        <v>1</v>
      </c>
      <c r="M9" s="176">
        <v>100</v>
      </c>
      <c r="N9" s="129">
        <v>100</v>
      </c>
      <c r="O9" s="129">
        <v>100</v>
      </c>
      <c r="P9" s="129">
        <v>100</v>
      </c>
      <c r="Q9" s="150">
        <v>100</v>
      </c>
      <c r="R9" s="151">
        <v>100</v>
      </c>
      <c r="S9" s="150">
        <v>100</v>
      </c>
      <c r="T9" s="125">
        <v>100</v>
      </c>
      <c r="U9" s="125">
        <v>100</v>
      </c>
      <c r="V9" s="125">
        <v>100</v>
      </c>
      <c r="W9" s="146">
        <v>100</v>
      </c>
      <c r="X9" s="146">
        <v>100</v>
      </c>
      <c r="Y9" s="146">
        <v>100</v>
      </c>
      <c r="Z9" s="127">
        <v>100</v>
      </c>
      <c r="AA9" s="127">
        <v>100</v>
      </c>
      <c r="AB9" s="127">
        <v>100</v>
      </c>
      <c r="AC9" s="162">
        <v>100</v>
      </c>
      <c r="AD9" s="162">
        <v>100</v>
      </c>
      <c r="AE9" s="162">
        <v>100</v>
      </c>
      <c r="AF9" s="97">
        <v>100</v>
      </c>
      <c r="AG9" s="97">
        <v>100</v>
      </c>
      <c r="AH9" s="97">
        <v>100</v>
      </c>
    </row>
    <row r="10" spans="1:34">
      <c r="A10" s="3" t="s">
        <v>16</v>
      </c>
      <c r="B10" s="179">
        <v>1</v>
      </c>
      <c r="C10" s="179">
        <v>1</v>
      </c>
      <c r="D10" s="179">
        <v>1</v>
      </c>
      <c r="E10" s="122">
        <v>100</v>
      </c>
      <c r="F10" s="94">
        <v>100</v>
      </c>
      <c r="G10" s="94">
        <v>100</v>
      </c>
      <c r="H10" s="95">
        <v>100</v>
      </c>
      <c r="I10" s="95">
        <v>100</v>
      </c>
      <c r="J10" s="95">
        <v>100</v>
      </c>
      <c r="K10" s="177">
        <v>1</v>
      </c>
      <c r="L10" s="174">
        <v>1</v>
      </c>
      <c r="M10" s="176">
        <v>100</v>
      </c>
      <c r="N10" s="129">
        <v>100</v>
      </c>
      <c r="O10" s="129">
        <v>100</v>
      </c>
      <c r="P10" s="129">
        <v>100</v>
      </c>
      <c r="Q10" s="150">
        <v>100</v>
      </c>
      <c r="R10" s="151">
        <v>100</v>
      </c>
      <c r="S10" s="150">
        <v>100</v>
      </c>
      <c r="T10" s="125">
        <v>100</v>
      </c>
      <c r="U10" s="125">
        <v>100</v>
      </c>
      <c r="V10" s="125">
        <v>100</v>
      </c>
      <c r="W10" s="146">
        <v>100</v>
      </c>
      <c r="X10" s="146">
        <v>100</v>
      </c>
      <c r="Y10" s="146">
        <v>100</v>
      </c>
      <c r="Z10" s="127">
        <v>100</v>
      </c>
      <c r="AA10" s="127">
        <v>100</v>
      </c>
      <c r="AB10" s="127">
        <v>100</v>
      </c>
      <c r="AC10" s="162">
        <v>100</v>
      </c>
      <c r="AD10" s="162">
        <v>100</v>
      </c>
      <c r="AE10" s="162">
        <v>100</v>
      </c>
      <c r="AF10" s="97">
        <v>100</v>
      </c>
      <c r="AG10" s="97">
        <v>100</v>
      </c>
      <c r="AH10" s="97">
        <v>100</v>
      </c>
    </row>
    <row r="11" spans="1:34">
      <c r="A11" s="3" t="s">
        <v>38</v>
      </c>
      <c r="B11" s="179">
        <v>1</v>
      </c>
      <c r="C11" s="179">
        <v>1</v>
      </c>
      <c r="D11" s="179">
        <v>1</v>
      </c>
      <c r="E11" s="122">
        <v>100</v>
      </c>
      <c r="F11" s="94">
        <v>100</v>
      </c>
      <c r="G11" s="94">
        <v>100</v>
      </c>
      <c r="H11" s="95">
        <v>100</v>
      </c>
      <c r="I11" s="95">
        <v>100</v>
      </c>
      <c r="J11" s="95">
        <v>100</v>
      </c>
      <c r="K11" s="177">
        <v>1</v>
      </c>
      <c r="L11" s="174">
        <v>1</v>
      </c>
      <c r="M11" s="176">
        <v>100</v>
      </c>
      <c r="N11" s="129">
        <v>100</v>
      </c>
      <c r="O11" s="129">
        <v>100</v>
      </c>
      <c r="P11" s="129">
        <v>100</v>
      </c>
      <c r="Q11" s="150">
        <v>100</v>
      </c>
      <c r="R11" s="151">
        <v>100</v>
      </c>
      <c r="S11" s="150">
        <v>100</v>
      </c>
      <c r="T11" s="125">
        <v>100</v>
      </c>
      <c r="U11" s="125">
        <v>100</v>
      </c>
      <c r="V11" s="125">
        <v>100</v>
      </c>
      <c r="W11" s="146">
        <v>100</v>
      </c>
      <c r="X11" s="146">
        <v>100</v>
      </c>
      <c r="Y11" s="146">
        <v>100</v>
      </c>
      <c r="Z11" s="127">
        <v>100</v>
      </c>
      <c r="AA11" s="127">
        <v>100</v>
      </c>
      <c r="AB11" s="127">
        <v>100</v>
      </c>
      <c r="AC11" s="162">
        <v>100</v>
      </c>
      <c r="AD11" s="162">
        <v>100</v>
      </c>
      <c r="AE11" s="162">
        <v>100</v>
      </c>
      <c r="AF11" s="97">
        <v>100</v>
      </c>
      <c r="AG11" s="97">
        <v>100</v>
      </c>
      <c r="AH11" s="97">
        <v>100</v>
      </c>
    </row>
    <row r="12" spans="1:34">
      <c r="A12" s="3" t="s">
        <v>39</v>
      </c>
      <c r="B12" s="86"/>
      <c r="C12" s="119"/>
      <c r="D12" s="120"/>
      <c r="E12" s="122"/>
      <c r="F12" s="94"/>
      <c r="G12" s="94"/>
      <c r="H12" s="95">
        <v>100</v>
      </c>
      <c r="I12" s="95">
        <v>100</v>
      </c>
      <c r="J12" s="95">
        <v>100</v>
      </c>
      <c r="K12" s="96"/>
      <c r="L12" s="135"/>
      <c r="M12" s="96"/>
      <c r="N12" s="129" t="s">
        <v>110</v>
      </c>
      <c r="O12" s="129" t="s">
        <v>110</v>
      </c>
      <c r="P12" s="129" t="s">
        <v>110</v>
      </c>
      <c r="Q12" s="150" t="s">
        <v>111</v>
      </c>
      <c r="R12" s="151">
        <v>100</v>
      </c>
      <c r="S12" s="150">
        <v>100</v>
      </c>
      <c r="T12" s="125">
        <v>100</v>
      </c>
      <c r="U12" s="125">
        <v>100</v>
      </c>
      <c r="V12" s="125">
        <v>100</v>
      </c>
      <c r="W12" s="146"/>
      <c r="X12" s="146"/>
      <c r="Y12" s="146"/>
      <c r="Z12" s="127">
        <v>100</v>
      </c>
      <c r="AA12" s="127">
        <v>100</v>
      </c>
      <c r="AB12" s="127">
        <v>100</v>
      </c>
      <c r="AC12" s="162">
        <v>100</v>
      </c>
      <c r="AD12" s="162">
        <v>100</v>
      </c>
      <c r="AE12" s="162">
        <v>100</v>
      </c>
      <c r="AF12" s="97">
        <v>0</v>
      </c>
      <c r="AG12" s="97">
        <v>0</v>
      </c>
      <c r="AH12" s="97">
        <v>0</v>
      </c>
    </row>
    <row r="13" spans="1:34">
      <c r="A13" s="2"/>
      <c r="B13" s="86"/>
      <c r="C13" s="120"/>
      <c r="D13" s="120"/>
      <c r="E13" s="173"/>
      <c r="F13" s="94"/>
      <c r="G13" s="94"/>
      <c r="H13" s="124"/>
      <c r="I13" s="95"/>
      <c r="J13" s="134"/>
      <c r="K13" s="91"/>
      <c r="L13" s="96"/>
      <c r="M13" s="96"/>
      <c r="N13" s="129"/>
      <c r="O13" s="129"/>
      <c r="P13" s="130"/>
      <c r="Q13" s="152"/>
      <c r="R13" s="152"/>
      <c r="S13" s="151"/>
      <c r="T13" s="126"/>
      <c r="U13" s="125"/>
      <c r="V13" s="145"/>
      <c r="W13" s="147"/>
      <c r="X13" s="146"/>
      <c r="Y13" s="153"/>
      <c r="Z13" s="128"/>
      <c r="AA13" s="127"/>
      <c r="AB13" s="127"/>
      <c r="AC13" s="162"/>
      <c r="AD13" s="162"/>
      <c r="AE13" s="162"/>
      <c r="AF13" s="98"/>
      <c r="AG13" s="97"/>
      <c r="AH13" s="9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2" sqref="A2:E14"/>
    </sheetView>
  </sheetViews>
  <sheetFormatPr defaultRowHeight="15"/>
  <cols>
    <col min="1" max="1" width="45.85546875" customWidth="1"/>
    <col min="2" max="2" width="10.140625" customWidth="1"/>
    <col min="3" max="3" width="11.42578125" customWidth="1"/>
    <col min="4" max="4" width="11.85546875" customWidth="1"/>
    <col min="5" max="5" width="23" customWidth="1"/>
    <col min="6" max="6" width="16.85546875" customWidth="1"/>
  </cols>
  <sheetData>
    <row r="1" spans="1:7">
      <c r="A1" s="44" t="s">
        <v>56</v>
      </c>
      <c r="G1" s="44" t="s">
        <v>60</v>
      </c>
    </row>
    <row r="2" spans="1:7" s="2" customFormat="1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7">
      <c r="A3" s="45" t="s">
        <v>19</v>
      </c>
      <c r="B3" s="45">
        <v>59</v>
      </c>
      <c r="C3" s="45">
        <v>55</v>
      </c>
      <c r="D3" s="45">
        <v>51</v>
      </c>
      <c r="E3" s="61">
        <f t="shared" ref="E3:E13" si="0">AVERAGE(B3:D3)</f>
        <v>55</v>
      </c>
    </row>
    <row r="4" spans="1:7">
      <c r="A4" s="46" t="s">
        <v>20</v>
      </c>
      <c r="B4" s="58">
        <v>47.7</v>
      </c>
      <c r="C4" s="58">
        <v>54.1</v>
      </c>
      <c r="D4" s="58">
        <v>57.7</v>
      </c>
      <c r="E4" s="62">
        <f t="shared" si="0"/>
        <v>53.166666666666664</v>
      </c>
    </row>
    <row r="5" spans="1:7">
      <c r="A5" s="47" t="s">
        <v>21</v>
      </c>
      <c r="B5" s="47">
        <v>67</v>
      </c>
      <c r="C5" s="47">
        <v>61</v>
      </c>
      <c r="D5" s="47">
        <v>52</v>
      </c>
      <c r="E5" s="61">
        <f t="shared" si="0"/>
        <v>60</v>
      </c>
    </row>
    <row r="6" spans="1:7">
      <c r="A6" s="48" t="s">
        <v>22</v>
      </c>
      <c r="B6" s="59">
        <v>42</v>
      </c>
      <c r="C6" s="59">
        <v>51</v>
      </c>
      <c r="D6" s="59">
        <v>44</v>
      </c>
      <c r="E6" s="62">
        <f t="shared" si="0"/>
        <v>45.666666666666664</v>
      </c>
    </row>
    <row r="7" spans="1:7">
      <c r="A7" s="49" t="s">
        <v>23</v>
      </c>
      <c r="B7" s="60">
        <v>30</v>
      </c>
      <c r="C7" s="60">
        <v>41</v>
      </c>
      <c r="D7" s="60">
        <v>42</v>
      </c>
      <c r="E7" s="62">
        <f t="shared" si="0"/>
        <v>37.666666666666664</v>
      </c>
    </row>
    <row r="8" spans="1:7">
      <c r="A8" s="50" t="s">
        <v>24</v>
      </c>
      <c r="B8" s="50">
        <v>43</v>
      </c>
      <c r="C8" s="50">
        <v>46</v>
      </c>
      <c r="D8" s="50">
        <v>43</v>
      </c>
      <c r="E8" s="62">
        <f t="shared" si="0"/>
        <v>44</v>
      </c>
    </row>
    <row r="9" spans="1:7">
      <c r="A9" s="51" t="s">
        <v>25</v>
      </c>
      <c r="B9" s="51">
        <v>58.5</v>
      </c>
      <c r="C9" s="51">
        <v>60</v>
      </c>
      <c r="D9" s="51">
        <v>61</v>
      </c>
      <c r="E9" s="62">
        <f t="shared" si="0"/>
        <v>59.833333333333336</v>
      </c>
    </row>
    <row r="10" spans="1:7">
      <c r="A10" s="52" t="s">
        <v>57</v>
      </c>
      <c r="B10" s="52">
        <v>47</v>
      </c>
      <c r="C10" s="52">
        <v>46</v>
      </c>
      <c r="D10" s="52">
        <v>46</v>
      </c>
      <c r="E10" s="62">
        <f t="shared" si="0"/>
        <v>46.333333333333336</v>
      </c>
    </row>
    <row r="11" spans="1:7">
      <c r="A11" s="53" t="s">
        <v>58</v>
      </c>
      <c r="B11" s="53">
        <v>66</v>
      </c>
      <c r="C11" s="53">
        <v>59</v>
      </c>
      <c r="D11" s="53">
        <v>64</v>
      </c>
      <c r="E11" s="62">
        <f t="shared" si="0"/>
        <v>63</v>
      </c>
    </row>
    <row r="12" spans="1:7">
      <c r="A12" s="54" t="s">
        <v>28</v>
      </c>
      <c r="B12" s="54">
        <v>25</v>
      </c>
      <c r="C12" s="54">
        <v>4.3</v>
      </c>
      <c r="D12" s="54">
        <v>16.5</v>
      </c>
      <c r="E12" s="62">
        <f t="shared" si="0"/>
        <v>15.266666666666666</v>
      </c>
    </row>
    <row r="13" spans="1:7">
      <c r="A13" s="55" t="s">
        <v>29</v>
      </c>
      <c r="B13" s="55">
        <v>29</v>
      </c>
      <c r="C13" s="55">
        <v>38</v>
      </c>
      <c r="D13" s="55">
        <v>29</v>
      </c>
      <c r="E13" s="62">
        <f t="shared" si="0"/>
        <v>32</v>
      </c>
    </row>
    <row r="14" spans="1:7">
      <c r="A14" s="56" t="s">
        <v>59</v>
      </c>
      <c r="B14" s="57">
        <f>AVERAGE(B3:B13)</f>
        <v>46.74545454545455</v>
      </c>
      <c r="C14" s="57">
        <f>AVERAGE(C3:C13)</f>
        <v>46.854545454545466</v>
      </c>
      <c r="D14" s="57">
        <f>AVERAGE(D3:D13)</f>
        <v>46.018181818181816</v>
      </c>
      <c r="E14" s="62">
        <f>AVERAGE(E3:E13)</f>
        <v>46.539393939393932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:E14"/>
    </sheetView>
  </sheetViews>
  <sheetFormatPr defaultRowHeight="15"/>
  <cols>
    <col min="1" max="1" width="45.140625" customWidth="1"/>
    <col min="5" max="5" width="22.5703125" customWidth="1"/>
  </cols>
  <sheetData>
    <row r="1" spans="1:5">
      <c r="A1" s="22" t="s">
        <v>62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63">
        <v>65</v>
      </c>
      <c r="C3" s="64">
        <v>74</v>
      </c>
      <c r="D3" s="65">
        <v>0.75</v>
      </c>
      <c r="E3" s="62">
        <f>AVERAGE(B3:D3)</f>
        <v>46.583333333333336</v>
      </c>
    </row>
    <row r="4" spans="1:5">
      <c r="A4" s="46" t="s">
        <v>20</v>
      </c>
      <c r="B4" s="58">
        <v>64.2</v>
      </c>
      <c r="C4" s="58">
        <v>61.5</v>
      </c>
      <c r="D4" s="58">
        <v>70.400000000000006</v>
      </c>
      <c r="E4" s="62">
        <f>AVERAGE(B4:D4)</f>
        <v>65.366666666666674</v>
      </c>
    </row>
    <row r="5" spans="1:5">
      <c r="A5" s="47" t="s">
        <v>21</v>
      </c>
      <c r="B5" s="66">
        <v>90</v>
      </c>
      <c r="C5" s="55">
        <v>85</v>
      </c>
      <c r="D5" s="68">
        <v>68</v>
      </c>
      <c r="E5" s="61">
        <f>AVERAGE(B5:D5)</f>
        <v>81</v>
      </c>
    </row>
    <row r="6" spans="1:5">
      <c r="A6" s="48" t="s">
        <v>22</v>
      </c>
      <c r="B6" s="66">
        <v>63</v>
      </c>
      <c r="C6" s="55">
        <v>66</v>
      </c>
      <c r="D6" s="55">
        <v>66</v>
      </c>
      <c r="E6" s="62">
        <v>65</v>
      </c>
    </row>
    <row r="7" spans="1:5">
      <c r="A7" s="49" t="s">
        <v>23</v>
      </c>
      <c r="B7" s="66">
        <v>55</v>
      </c>
      <c r="C7" s="55">
        <v>62</v>
      </c>
      <c r="D7" s="55">
        <v>62</v>
      </c>
      <c r="E7" s="62">
        <f t="shared" ref="E7:E14" si="0">AVERAGE(B7:D7)</f>
        <v>59.666666666666664</v>
      </c>
    </row>
    <row r="8" spans="1:5">
      <c r="A8" s="50" t="s">
        <v>24</v>
      </c>
      <c r="B8" s="66">
        <v>56</v>
      </c>
      <c r="C8" s="55">
        <v>59</v>
      </c>
      <c r="D8" s="55">
        <v>59</v>
      </c>
      <c r="E8" s="62">
        <f t="shared" si="0"/>
        <v>58</v>
      </c>
    </row>
    <row r="9" spans="1:5">
      <c r="A9" s="51" t="s">
        <v>25</v>
      </c>
      <c r="B9" s="66">
        <v>71</v>
      </c>
      <c r="C9" s="55">
        <v>72</v>
      </c>
      <c r="D9" s="55">
        <v>75</v>
      </c>
      <c r="E9" s="62">
        <f t="shared" si="0"/>
        <v>72.666666666666671</v>
      </c>
    </row>
    <row r="10" spans="1:5">
      <c r="A10" s="52" t="s">
        <v>57</v>
      </c>
      <c r="B10" s="66">
        <v>62</v>
      </c>
      <c r="C10" s="55">
        <v>60</v>
      </c>
      <c r="D10" s="55">
        <v>66</v>
      </c>
      <c r="E10" s="62">
        <f t="shared" si="0"/>
        <v>62.666666666666664</v>
      </c>
    </row>
    <row r="11" spans="1:5">
      <c r="A11" s="53" t="s">
        <v>58</v>
      </c>
      <c r="B11" s="66">
        <v>66</v>
      </c>
      <c r="C11" s="66">
        <v>68</v>
      </c>
      <c r="D11" s="55">
        <v>77</v>
      </c>
      <c r="E11" s="62">
        <f t="shared" si="0"/>
        <v>70.333333333333329</v>
      </c>
    </row>
    <row r="12" spans="1:5">
      <c r="A12" s="54" t="s">
        <v>28</v>
      </c>
      <c r="B12" s="66">
        <v>28.3</v>
      </c>
      <c r="C12" s="55">
        <v>21</v>
      </c>
      <c r="D12" s="55">
        <v>27.5</v>
      </c>
      <c r="E12" s="62">
        <f t="shared" si="0"/>
        <v>25.599999999999998</v>
      </c>
    </row>
    <row r="13" spans="1:5">
      <c r="A13" s="55" t="s">
        <v>29</v>
      </c>
      <c r="B13" s="67">
        <v>33</v>
      </c>
      <c r="C13" s="55">
        <v>43</v>
      </c>
      <c r="D13" s="55">
        <v>43</v>
      </c>
      <c r="E13" s="62">
        <f t="shared" si="0"/>
        <v>39.666666666666664</v>
      </c>
    </row>
    <row r="14" spans="1:5">
      <c r="A14" s="56" t="s">
        <v>63</v>
      </c>
      <c r="B14" s="57">
        <f>AVERAGE(B3:B13)</f>
        <v>59.409090909090907</v>
      </c>
      <c r="C14" s="57">
        <f>AVERAGE(C3:C13)</f>
        <v>61.045454545454547</v>
      </c>
      <c r="D14" s="57">
        <f>AVERAGE(D3:D13)</f>
        <v>55.877272727272725</v>
      </c>
      <c r="E14" s="62">
        <f t="shared" si="0"/>
        <v>58.777272727272724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G9" sqref="G9"/>
    </sheetView>
  </sheetViews>
  <sheetFormatPr defaultRowHeight="15"/>
  <cols>
    <col min="1" max="1" width="50.5703125" customWidth="1"/>
    <col min="2" max="2" width="15.42578125" customWidth="1"/>
    <col min="3" max="3" width="13.5703125" customWidth="1"/>
    <col min="4" max="4" width="12.7109375" customWidth="1"/>
    <col min="5" max="5" width="22.28515625" customWidth="1"/>
  </cols>
  <sheetData>
    <row r="1" spans="1:5">
      <c r="A1" s="2" t="s">
        <v>64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7">
        <v>69</v>
      </c>
      <c r="C3" s="6">
        <v>68</v>
      </c>
      <c r="D3" s="11">
        <v>0.79500000000000004</v>
      </c>
      <c r="E3" s="62">
        <f>AVERAGE(B3:D3)</f>
        <v>45.931666666666665</v>
      </c>
    </row>
    <row r="4" spans="1:5">
      <c r="A4" s="46" t="s">
        <v>20</v>
      </c>
      <c r="B4" s="71" t="s">
        <v>30</v>
      </c>
      <c r="C4" s="71" t="s">
        <v>31</v>
      </c>
      <c r="D4" s="71" t="s">
        <v>54</v>
      </c>
      <c r="E4" s="69" t="s">
        <v>68</v>
      </c>
    </row>
    <row r="5" spans="1:5">
      <c r="A5" s="47" t="s">
        <v>21</v>
      </c>
      <c r="B5" s="4">
        <v>83</v>
      </c>
      <c r="C5" s="3">
        <v>82</v>
      </c>
      <c r="D5" s="70">
        <v>74</v>
      </c>
      <c r="E5" s="62">
        <f t="shared" ref="E5:E13" si="0">AVERAGE(B5:D5)</f>
        <v>79.666666666666671</v>
      </c>
    </row>
    <row r="6" spans="1:5">
      <c r="A6" s="48" t="s">
        <v>22</v>
      </c>
      <c r="B6" s="4">
        <v>63</v>
      </c>
      <c r="C6" s="3">
        <v>59</v>
      </c>
      <c r="D6" s="3">
        <v>63</v>
      </c>
      <c r="E6" s="62">
        <f t="shared" si="0"/>
        <v>61.666666666666664</v>
      </c>
    </row>
    <row r="7" spans="1:5">
      <c r="A7" s="49" t="s">
        <v>23</v>
      </c>
      <c r="B7" s="4">
        <v>48</v>
      </c>
      <c r="C7" s="3">
        <v>55</v>
      </c>
      <c r="D7" s="3">
        <v>57</v>
      </c>
      <c r="E7" s="62">
        <f t="shared" si="0"/>
        <v>53.333333333333336</v>
      </c>
    </row>
    <row r="8" spans="1:5">
      <c r="A8" s="50" t="s">
        <v>24</v>
      </c>
      <c r="B8" s="4">
        <v>43</v>
      </c>
      <c r="C8" s="3">
        <v>47</v>
      </c>
      <c r="D8" s="3">
        <v>49</v>
      </c>
      <c r="E8" s="62">
        <f t="shared" si="0"/>
        <v>46.333333333333336</v>
      </c>
    </row>
    <row r="9" spans="1:5">
      <c r="A9" s="51" t="s">
        <v>25</v>
      </c>
      <c r="B9" s="4">
        <v>65.5</v>
      </c>
      <c r="C9" s="3">
        <v>67.2</v>
      </c>
      <c r="D9" s="3">
        <v>72</v>
      </c>
      <c r="E9" s="62">
        <f t="shared" si="0"/>
        <v>68.233333333333334</v>
      </c>
    </row>
    <row r="10" spans="1:5">
      <c r="A10" s="52" t="s">
        <v>57</v>
      </c>
      <c r="B10" s="4">
        <v>64</v>
      </c>
      <c r="C10" s="3">
        <v>59</v>
      </c>
      <c r="D10" s="3">
        <v>59</v>
      </c>
      <c r="E10" s="62">
        <f t="shared" si="0"/>
        <v>60.666666666666664</v>
      </c>
    </row>
    <row r="11" spans="1:5">
      <c r="A11" s="53" t="s">
        <v>58</v>
      </c>
      <c r="B11" s="4">
        <v>67</v>
      </c>
      <c r="C11" s="4">
        <v>70</v>
      </c>
      <c r="D11" s="3">
        <v>80</v>
      </c>
      <c r="E11" s="62">
        <f t="shared" si="0"/>
        <v>72.333333333333329</v>
      </c>
    </row>
    <row r="12" spans="1:5">
      <c r="A12" s="54" t="s">
        <v>28</v>
      </c>
      <c r="B12" s="4">
        <v>28.5</v>
      </c>
      <c r="C12" s="3">
        <v>26.5</v>
      </c>
      <c r="D12" s="3">
        <v>27.5</v>
      </c>
      <c r="E12" s="62">
        <f t="shared" si="0"/>
        <v>27.5</v>
      </c>
    </row>
    <row r="13" spans="1:5">
      <c r="A13" s="55" t="s">
        <v>29</v>
      </c>
      <c r="B13" s="40">
        <v>39</v>
      </c>
      <c r="C13" s="3">
        <v>45</v>
      </c>
      <c r="D13" s="3">
        <v>31</v>
      </c>
      <c r="E13" s="62">
        <f t="shared" si="0"/>
        <v>38.333333333333336</v>
      </c>
    </row>
    <row r="14" spans="1:5">
      <c r="A14" s="56" t="s">
        <v>69</v>
      </c>
      <c r="B14" s="57" t="s">
        <v>67</v>
      </c>
      <c r="C14" s="57" t="s">
        <v>66</v>
      </c>
      <c r="D14" s="57" t="s">
        <v>65</v>
      </c>
      <c r="E14" s="62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2" sqref="A2:E14"/>
    </sheetView>
  </sheetViews>
  <sheetFormatPr defaultRowHeight="15"/>
  <cols>
    <col min="1" max="1" width="41.7109375" customWidth="1"/>
    <col min="2" max="2" width="13.85546875" customWidth="1"/>
    <col min="5" max="5" width="24" customWidth="1"/>
  </cols>
  <sheetData>
    <row r="1" spans="1:5">
      <c r="A1" s="2" t="s">
        <v>70</v>
      </c>
    </row>
    <row r="2" spans="1:5">
      <c r="A2" s="3"/>
      <c r="B2" s="3" t="s">
        <v>48</v>
      </c>
      <c r="C2" s="3" t="s">
        <v>49</v>
      </c>
      <c r="D2" s="3" t="s">
        <v>52</v>
      </c>
      <c r="E2" s="39" t="s">
        <v>61</v>
      </c>
    </row>
    <row r="3" spans="1:5">
      <c r="A3" s="45" t="s">
        <v>19</v>
      </c>
      <c r="B3" s="63">
        <v>53</v>
      </c>
      <c r="C3" s="64">
        <v>48</v>
      </c>
      <c r="D3" s="65">
        <v>0.56000000000000005</v>
      </c>
      <c r="E3" s="62">
        <f t="shared" ref="E3:E14" si="0">AVERAGE(B3:D3)</f>
        <v>33.853333333333332</v>
      </c>
    </row>
    <row r="4" spans="1:5">
      <c r="A4" s="46" t="s">
        <v>20</v>
      </c>
      <c r="B4" s="55">
        <v>50</v>
      </c>
      <c r="C4" s="55">
        <v>53.5</v>
      </c>
      <c r="D4" s="55">
        <v>49.2</v>
      </c>
      <c r="E4" s="62">
        <f t="shared" si="0"/>
        <v>50.9</v>
      </c>
    </row>
    <row r="5" spans="1:5">
      <c r="A5" s="47" t="s">
        <v>21</v>
      </c>
      <c r="B5" s="66">
        <v>56</v>
      </c>
      <c r="C5" s="55">
        <v>54</v>
      </c>
      <c r="D5" s="68">
        <v>49</v>
      </c>
      <c r="E5" s="61">
        <f t="shared" si="0"/>
        <v>53</v>
      </c>
    </row>
    <row r="6" spans="1:5">
      <c r="A6" s="48" t="s">
        <v>22</v>
      </c>
      <c r="B6" s="66">
        <v>45</v>
      </c>
      <c r="C6" s="55">
        <v>48</v>
      </c>
      <c r="D6" s="55">
        <v>49</v>
      </c>
      <c r="E6" s="62">
        <f t="shared" si="0"/>
        <v>47.333333333333336</v>
      </c>
    </row>
    <row r="7" spans="1:5">
      <c r="A7" s="49" t="s">
        <v>23</v>
      </c>
      <c r="B7" s="66">
        <v>36</v>
      </c>
      <c r="C7" s="55">
        <v>39</v>
      </c>
      <c r="D7" s="55">
        <v>36</v>
      </c>
      <c r="E7" s="62">
        <f t="shared" si="0"/>
        <v>37</v>
      </c>
    </row>
    <row r="8" spans="1:5">
      <c r="A8" s="50" t="s">
        <v>24</v>
      </c>
      <c r="B8" s="66">
        <v>34</v>
      </c>
      <c r="C8" s="55">
        <v>36</v>
      </c>
      <c r="D8" s="55">
        <v>38</v>
      </c>
      <c r="E8" s="62">
        <f t="shared" si="0"/>
        <v>36</v>
      </c>
    </row>
    <row r="9" spans="1:5">
      <c r="A9" s="51" t="s">
        <v>25</v>
      </c>
      <c r="B9" s="66">
        <v>51.9</v>
      </c>
      <c r="C9" s="55">
        <v>53.4</v>
      </c>
      <c r="D9" s="55">
        <v>52.8</v>
      </c>
      <c r="E9" s="62">
        <f t="shared" si="0"/>
        <v>52.699999999999996</v>
      </c>
    </row>
    <row r="10" spans="1:5">
      <c r="A10" s="52" t="s">
        <v>57</v>
      </c>
      <c r="B10" s="66">
        <v>52</v>
      </c>
      <c r="C10" s="55">
        <v>49</v>
      </c>
      <c r="D10" s="55">
        <v>45</v>
      </c>
      <c r="E10" s="62">
        <f t="shared" si="0"/>
        <v>48.666666666666664</v>
      </c>
    </row>
    <row r="11" spans="1:5">
      <c r="A11" s="53" t="s">
        <v>58</v>
      </c>
      <c r="B11" s="66">
        <v>57</v>
      </c>
      <c r="C11" s="66">
        <v>58</v>
      </c>
      <c r="D11" s="55">
        <v>63</v>
      </c>
      <c r="E11" s="62">
        <f t="shared" si="0"/>
        <v>59.333333333333336</v>
      </c>
    </row>
    <row r="12" spans="1:5">
      <c r="A12" s="54" t="s">
        <v>28</v>
      </c>
      <c r="B12" s="66">
        <v>12.5</v>
      </c>
      <c r="C12" s="55">
        <v>13.4</v>
      </c>
      <c r="D12" s="55">
        <v>16.5</v>
      </c>
      <c r="E12" s="62">
        <f t="shared" si="0"/>
        <v>14.133333333333333</v>
      </c>
    </row>
    <row r="13" spans="1:5">
      <c r="A13" s="55" t="s">
        <v>29</v>
      </c>
      <c r="B13" s="67">
        <v>25</v>
      </c>
      <c r="C13" s="55">
        <v>21</v>
      </c>
      <c r="D13" s="55">
        <v>22</v>
      </c>
      <c r="E13" s="62">
        <f t="shared" si="0"/>
        <v>22.666666666666668</v>
      </c>
    </row>
    <row r="14" spans="1:5">
      <c r="A14" s="56" t="s">
        <v>71</v>
      </c>
      <c r="B14" s="57">
        <f>AVERAGE(B3:B13)</f>
        <v>42.945454545454545</v>
      </c>
      <c r="C14" s="57">
        <f>AVERAGE(C3:C13)</f>
        <v>43.027272727272724</v>
      </c>
      <c r="D14" s="57">
        <f>AVERAGE(D3:D13)</f>
        <v>38.278181818181821</v>
      </c>
      <c r="E14" s="62">
        <f t="shared" si="0"/>
        <v>41.416969696969694</v>
      </c>
    </row>
    <row r="15" spans="1:5">
      <c r="B15" s="22"/>
      <c r="C15" s="22"/>
      <c r="D15" s="22"/>
      <c r="E1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ВСЕ качество2011--2014 5-11 кл</vt:lpstr>
      <vt:lpstr> Весьстандарт 2011-2014 5-11 кл</vt:lpstr>
      <vt:lpstr>все качество 2011-2014 1-4кл</vt:lpstr>
      <vt:lpstr> сред кач обуч 5-11 за 3 года</vt:lpstr>
      <vt:lpstr>Весь стандарт 1-4 кл 11-14гг</vt:lpstr>
      <vt:lpstr>СвКачество русский язык 5-11 кл</vt:lpstr>
      <vt:lpstr>Свод.качество по литературе5-11</vt:lpstr>
      <vt:lpstr>Св.кач.анг.язык5-11</vt:lpstr>
      <vt:lpstr>Св.кач матем 5-11</vt:lpstr>
      <vt:lpstr>Св.кач информ5-11</vt:lpstr>
      <vt:lpstr>Св.кач история 5-11</vt:lpstr>
      <vt:lpstr>Св.кач общесвоз 5-11</vt:lpstr>
      <vt:lpstr>св кач право 5-11</vt:lpstr>
      <vt:lpstr>св кач экономика 5-11</vt:lpstr>
      <vt:lpstr>св.кач география 5-11</vt:lpstr>
      <vt:lpstr>Св кач физика 5-11</vt:lpstr>
      <vt:lpstr>химия 5-11</vt:lpstr>
      <vt:lpstr>биология 5-11</vt:lpstr>
      <vt:lpstr>искусство 5-11</vt:lpstr>
      <vt:lpstr>технолог 5-11</vt:lpstr>
      <vt:lpstr>обж 5-11</vt:lpstr>
      <vt:lpstr>физ-ра 5-11</vt:lpstr>
      <vt:lpstr>СВ КАЧ ОРР 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ПользовательХ</cp:lastModifiedBy>
  <cp:lastPrinted>2014-09-23T06:59:47Z</cp:lastPrinted>
  <dcterms:created xsi:type="dcterms:W3CDTF">2014-01-10T02:49:17Z</dcterms:created>
  <dcterms:modified xsi:type="dcterms:W3CDTF">2014-09-24T05:35:05Z</dcterms:modified>
</cp:coreProperties>
</file>